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2EBE7DCB-505F-4623-AE84-77ADFC5EDD47}" xr6:coauthVersionLast="43" xr6:coauthVersionMax="43" xr10:uidLastSave="{00000000-0000-0000-0000-000000000000}"/>
  <bookViews>
    <workbookView xWindow="0" yWindow="0" windowWidth="25590" windowHeight="21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C64" i="1"/>
  <c r="C48" i="1" l="1"/>
  <c r="C49" i="1" s="1"/>
</calcChain>
</file>

<file path=xl/sharedStrings.xml><?xml version="1.0" encoding="utf-8"?>
<sst xmlns="http://schemas.openxmlformats.org/spreadsheetml/2006/main" count="225" uniqueCount="160">
  <si>
    <t>Richard</t>
  </si>
  <si>
    <t>Driscoll, Jr.</t>
  </si>
  <si>
    <t>David</t>
  </si>
  <si>
    <t>Frank</t>
  </si>
  <si>
    <t>Hormann</t>
  </si>
  <si>
    <t>Laura</t>
  </si>
  <si>
    <t>Mulraney</t>
  </si>
  <si>
    <t>John</t>
  </si>
  <si>
    <t>Psimas</t>
  </si>
  <si>
    <t>KE5</t>
  </si>
  <si>
    <t>KD5</t>
  </si>
  <si>
    <t>URB</t>
  </si>
  <si>
    <t>KM5</t>
  </si>
  <si>
    <t>I</t>
  </si>
  <si>
    <t>QOM</t>
  </si>
  <si>
    <t>MSE</t>
  </si>
  <si>
    <t>Alex</t>
  </si>
  <si>
    <t>KF5</t>
  </si>
  <si>
    <t>KC5</t>
  </si>
  <si>
    <t>Total Other Check Ins</t>
  </si>
  <si>
    <t>Grand Total</t>
  </si>
  <si>
    <t>K5</t>
  </si>
  <si>
    <t>AHO</t>
  </si>
  <si>
    <t>Schneider</t>
  </si>
  <si>
    <t>Only the call signs of members who regularly check in are on this list.</t>
  </si>
  <si>
    <t xml:space="preserve">NOTE:     </t>
  </si>
  <si>
    <t>Other members and guests may check in after the roll call.</t>
  </si>
  <si>
    <t>Steve</t>
  </si>
  <si>
    <t>IMW</t>
  </si>
  <si>
    <t>Arlene</t>
  </si>
  <si>
    <t>Holmes</t>
  </si>
  <si>
    <t>N6</t>
  </si>
  <si>
    <t>NNO</t>
  </si>
  <si>
    <t>AJ</t>
  </si>
  <si>
    <t>Gillian</t>
  </si>
  <si>
    <t>Ken</t>
  </si>
  <si>
    <t>Rev. Date</t>
  </si>
  <si>
    <t>MOH</t>
  </si>
  <si>
    <t>Wanderman</t>
  </si>
  <si>
    <t>Ben</t>
  </si>
  <si>
    <t>Gould</t>
  </si>
  <si>
    <t>Cynthia</t>
  </si>
  <si>
    <t>Adkins</t>
  </si>
  <si>
    <t>RTB</t>
  </si>
  <si>
    <t>Kent</t>
  </si>
  <si>
    <t>Kingwood</t>
  </si>
  <si>
    <t>Humble</t>
  </si>
  <si>
    <t>Matthew</t>
  </si>
  <si>
    <t>Huffman</t>
  </si>
  <si>
    <t>New Caney</t>
  </si>
  <si>
    <t>Millard</t>
  </si>
  <si>
    <t>Porter</t>
  </si>
  <si>
    <t>Susan</t>
  </si>
  <si>
    <t>Roman Forest</t>
  </si>
  <si>
    <t>Spring</t>
  </si>
  <si>
    <t>Allen</t>
  </si>
  <si>
    <t>George</t>
  </si>
  <si>
    <t>Carlos</t>
  </si>
  <si>
    <t>Keith</t>
  </si>
  <si>
    <t>Boyd</t>
  </si>
  <si>
    <t>Location</t>
  </si>
  <si>
    <t>Remarks</t>
  </si>
  <si>
    <t>Last</t>
  </si>
  <si>
    <t>Call</t>
  </si>
  <si>
    <t>Sign</t>
  </si>
  <si>
    <t>First</t>
  </si>
  <si>
    <t>AB5</t>
  </si>
  <si>
    <t>KM</t>
  </si>
  <si>
    <t>K9</t>
  </si>
  <si>
    <t>KB5</t>
  </si>
  <si>
    <t>LMB</t>
  </si>
  <si>
    <t>Comeaux</t>
  </si>
  <si>
    <t>KN</t>
  </si>
  <si>
    <t>RHQ</t>
  </si>
  <si>
    <t>VIK</t>
  </si>
  <si>
    <t>Igoe</t>
  </si>
  <si>
    <t>KG5</t>
  </si>
  <si>
    <t>NIB</t>
  </si>
  <si>
    <t>Marsden</t>
  </si>
  <si>
    <t>OLD</t>
  </si>
  <si>
    <t>KI5</t>
  </si>
  <si>
    <t>PM</t>
  </si>
  <si>
    <t>MacLeod</t>
  </si>
  <si>
    <t>N5</t>
  </si>
  <si>
    <t>KWD</t>
  </si>
  <si>
    <t>Taylor</t>
  </si>
  <si>
    <t>ZP</t>
  </si>
  <si>
    <t>Nobile</t>
  </si>
  <si>
    <t>W9</t>
  </si>
  <si>
    <t>KJG</t>
  </si>
  <si>
    <t>NUQ</t>
  </si>
  <si>
    <t>Bilger</t>
  </si>
  <si>
    <t>Total TEAC</t>
  </si>
  <si>
    <t xml:space="preserve">NET Start = </t>
  </si>
  <si>
    <t xml:space="preserve">NET Close = </t>
  </si>
  <si>
    <t>Other Check Ins - Guests</t>
  </si>
  <si>
    <t>Net Control:</t>
  </si>
  <si>
    <t>Backup N/C:</t>
  </si>
  <si>
    <t>Anderson</t>
  </si>
  <si>
    <t>Busceme</t>
  </si>
  <si>
    <t>Diaz</t>
  </si>
  <si>
    <t>Johnson</t>
  </si>
  <si>
    <t>Binnie</t>
  </si>
  <si>
    <t>TRV</t>
  </si>
  <si>
    <t>Bernard</t>
  </si>
  <si>
    <t>Bynum</t>
  </si>
  <si>
    <t>Gorski</t>
  </si>
  <si>
    <t>Blackburn</t>
  </si>
  <si>
    <t xml:space="preserve">Date: </t>
  </si>
  <si>
    <t>NXS</t>
  </si>
  <si>
    <t>AHB</t>
  </si>
  <si>
    <t>NH6</t>
  </si>
  <si>
    <t>L</t>
  </si>
  <si>
    <t>Bob</t>
  </si>
  <si>
    <t>Kaneko</t>
  </si>
  <si>
    <t>RPB</t>
  </si>
  <si>
    <t>Randall</t>
  </si>
  <si>
    <t>Rogers</t>
  </si>
  <si>
    <t>NET Time =                Minutes</t>
  </si>
  <si>
    <t xml:space="preserve">Note:  Send the TEAC Weekly Net Check-in Sheet with those who had traffic identified along with total time of net to: </t>
  </si>
  <si>
    <t>W5</t>
  </si>
  <si>
    <t>FM</t>
  </si>
  <si>
    <t>SHE</t>
  </si>
  <si>
    <t>WEL</t>
  </si>
  <si>
    <t>Jimmy</t>
  </si>
  <si>
    <t>Wells</t>
  </si>
  <si>
    <t>Lauren</t>
  </si>
  <si>
    <t>DGS</t>
  </si>
  <si>
    <t>Gregg</t>
  </si>
  <si>
    <t>Stanford</t>
  </si>
  <si>
    <t>O'Neil</t>
  </si>
  <si>
    <t>Daniel</t>
  </si>
  <si>
    <t>LNW</t>
  </si>
  <si>
    <t>KK5</t>
  </si>
  <si>
    <t>DO</t>
  </si>
  <si>
    <t>Bruce</t>
  </si>
  <si>
    <t>Paige</t>
  </si>
  <si>
    <t>ADD</t>
  </si>
  <si>
    <t>Chris</t>
  </si>
  <si>
    <t>Kirsch</t>
  </si>
  <si>
    <t xml:space="preserve">2. TEAC VP (Bran Sasic, KF5NBA) </t>
  </si>
  <si>
    <t>3. TEAC Webmaster (Kent Anderson, AB5KM)</t>
  </si>
  <si>
    <t>1. TEAC President (David Taylor, N5KWD)</t>
  </si>
  <si>
    <t>Godell</t>
  </si>
  <si>
    <t>OXQ</t>
  </si>
  <si>
    <t>URV</t>
  </si>
  <si>
    <t>Lane</t>
  </si>
  <si>
    <t>Engle</t>
  </si>
  <si>
    <t>Larry</t>
  </si>
  <si>
    <t>TEAC Weekly Net Check-in Sheet (Roll Call)</t>
  </si>
  <si>
    <t>Present</t>
  </si>
  <si>
    <t>VLY</t>
  </si>
  <si>
    <t>4. ARES NEHC Unit, EC (Jimmy Wells K5WEL).</t>
  </si>
  <si>
    <t>LRD</t>
  </si>
  <si>
    <t>RQT</t>
  </si>
  <si>
    <t>Butch</t>
  </si>
  <si>
    <t>Davis</t>
  </si>
  <si>
    <t>Raymond</t>
  </si>
  <si>
    <t>Williams</t>
  </si>
  <si>
    <t>Houston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</si>
</sst>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8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theme="0" tint="-0.14993743705557422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5" xfId="0" applyFont="1" applyBorder="1" applyAlignment="1"/>
    <xf numFmtId="0" fontId="6" fillId="0" borderId="5" xfId="0" applyFont="1" applyBorder="1" applyAlignment="1">
      <alignment horizontal="right"/>
    </xf>
    <xf numFmtId="15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5" fontId="6" fillId="0" borderId="13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/>
    <xf numFmtId="0" fontId="6" fillId="0" borderId="1" xfId="0" applyFont="1" applyBorder="1" applyAlignment="1">
      <alignment horizontal="center"/>
    </xf>
    <xf numFmtId="0" fontId="3" fillId="3" borderId="1" xfId="0" applyFont="1" applyFill="1" applyBorder="1"/>
    <xf numFmtId="0" fontId="7" fillId="0" borderId="1" xfId="0" applyFont="1" applyBorder="1"/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0" xfId="0" applyFont="1"/>
    <xf numFmtId="0" fontId="3" fillId="0" borderId="1" xfId="0" applyFont="1" applyBorder="1" applyAlignme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15" xfId="0" applyFont="1" applyBorder="1"/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="110" zoomScaleNormal="110" workbookViewId="0">
      <selection activeCell="L14" sqref="L14"/>
    </sheetView>
  </sheetViews>
  <sheetFormatPr defaultColWidth="9.1796875" defaultRowHeight="13" x14ac:dyDescent="0.3"/>
  <cols>
    <col min="1" max="1" width="6.453125" style="6" customWidth="1"/>
    <col min="2" max="2" width="7.54296875" style="1" customWidth="1"/>
    <col min="3" max="3" width="6.453125" style="1" customWidth="1"/>
    <col min="4" max="4" width="17.1796875" style="1" customWidth="1"/>
    <col min="5" max="5" width="16.54296875" style="1" customWidth="1"/>
    <col min="6" max="6" width="21.1796875" style="1" customWidth="1"/>
    <col min="7" max="7" width="33.81640625" style="1" customWidth="1"/>
    <col min="8" max="16384" width="9.1796875" style="1"/>
  </cols>
  <sheetData>
    <row r="1" spans="1:7" ht="18.5" x14ac:dyDescent="0.45">
      <c r="A1" s="61" t="s">
        <v>149</v>
      </c>
      <c r="B1" s="61"/>
      <c r="C1" s="61"/>
      <c r="D1" s="61"/>
      <c r="E1" s="61"/>
      <c r="F1" s="61"/>
      <c r="G1" s="61"/>
    </row>
    <row r="2" spans="1:7" s="3" customFormat="1" ht="15.5" x14ac:dyDescent="0.35">
      <c r="A2" s="2"/>
      <c r="B2" s="67" t="s">
        <v>108</v>
      </c>
      <c r="C2" s="67"/>
      <c r="D2" s="57"/>
      <c r="E2" s="4"/>
      <c r="G2" s="2"/>
    </row>
    <row r="3" spans="1:7" s="3" customFormat="1" ht="15.5" x14ac:dyDescent="0.35">
      <c r="A3" s="2"/>
      <c r="B3" s="68" t="s">
        <v>96</v>
      </c>
      <c r="C3" s="68"/>
      <c r="D3" s="58"/>
      <c r="E3" s="59" t="s">
        <v>97</v>
      </c>
      <c r="G3" s="5"/>
    </row>
    <row r="4" spans="1:7" ht="18" customHeight="1" thickBot="1" x14ac:dyDescent="0.35">
      <c r="B4" s="11"/>
      <c r="C4" s="11"/>
      <c r="E4" s="12"/>
      <c r="F4" s="12"/>
      <c r="G4" s="13"/>
    </row>
    <row r="5" spans="1:7" x14ac:dyDescent="0.3">
      <c r="A5" s="14" t="s">
        <v>25</v>
      </c>
      <c r="B5" s="62" t="s">
        <v>24</v>
      </c>
      <c r="C5" s="62"/>
      <c r="D5" s="62"/>
      <c r="E5" s="62"/>
      <c r="F5" s="62"/>
      <c r="G5" s="63"/>
    </row>
    <row r="6" spans="1:7" ht="13.5" thickBot="1" x14ac:dyDescent="0.35">
      <c r="A6" s="15"/>
      <c r="B6" s="64" t="s">
        <v>26</v>
      </c>
      <c r="C6" s="64"/>
      <c r="D6" s="64"/>
      <c r="E6" s="64"/>
      <c r="F6" s="64"/>
      <c r="G6" s="65"/>
    </row>
    <row r="7" spans="1:7" ht="13.5" thickBot="1" x14ac:dyDescent="0.35">
      <c r="A7" s="16"/>
      <c r="B7" s="10"/>
      <c r="C7" s="16"/>
      <c r="D7" s="16"/>
      <c r="E7" s="17" t="s">
        <v>36</v>
      </c>
      <c r="F7" s="18">
        <v>43691</v>
      </c>
      <c r="G7" s="19"/>
    </row>
    <row r="8" spans="1:7" ht="13.5" thickBot="1" x14ac:dyDescent="0.35">
      <c r="A8" s="20" t="s">
        <v>63</v>
      </c>
      <c r="B8" s="21" t="s">
        <v>64</v>
      </c>
      <c r="C8" s="22" t="s">
        <v>150</v>
      </c>
      <c r="D8" s="23" t="s">
        <v>65</v>
      </c>
      <c r="E8" s="23" t="s">
        <v>62</v>
      </c>
      <c r="F8" s="24" t="s">
        <v>60</v>
      </c>
      <c r="G8" s="25" t="s">
        <v>61</v>
      </c>
    </row>
    <row r="9" spans="1:7" x14ac:dyDescent="0.3">
      <c r="A9" s="26" t="s">
        <v>80</v>
      </c>
      <c r="B9" s="27" t="s">
        <v>137</v>
      </c>
      <c r="C9" s="28"/>
      <c r="D9" s="29" t="s">
        <v>138</v>
      </c>
      <c r="E9" s="30" t="s">
        <v>139</v>
      </c>
      <c r="F9" s="31" t="s">
        <v>45</v>
      </c>
      <c r="G9" s="32"/>
    </row>
    <row r="10" spans="1:7" x14ac:dyDescent="0.3">
      <c r="A10" s="33" t="s">
        <v>31</v>
      </c>
      <c r="B10" s="34" t="s">
        <v>110</v>
      </c>
      <c r="C10" s="35"/>
      <c r="D10" s="8" t="s">
        <v>55</v>
      </c>
      <c r="E10" s="36" t="s">
        <v>107</v>
      </c>
      <c r="F10" s="37" t="s">
        <v>51</v>
      </c>
      <c r="G10" s="32"/>
    </row>
    <row r="11" spans="1:7" x14ac:dyDescent="0.3">
      <c r="A11" s="33" t="s">
        <v>17</v>
      </c>
      <c r="B11" s="34" t="s">
        <v>22</v>
      </c>
      <c r="C11" s="35"/>
      <c r="D11" s="8" t="s">
        <v>16</v>
      </c>
      <c r="E11" s="36" t="s">
        <v>23</v>
      </c>
      <c r="F11" s="37" t="s">
        <v>45</v>
      </c>
      <c r="G11" s="32"/>
    </row>
    <row r="12" spans="1:7" x14ac:dyDescent="0.3">
      <c r="A12" s="33" t="s">
        <v>83</v>
      </c>
      <c r="B12" s="34" t="s">
        <v>127</v>
      </c>
      <c r="C12" s="35"/>
      <c r="D12" s="8" t="s">
        <v>128</v>
      </c>
      <c r="E12" s="36" t="s">
        <v>129</v>
      </c>
      <c r="F12" s="37" t="s">
        <v>46</v>
      </c>
      <c r="G12" s="32"/>
    </row>
    <row r="13" spans="1:7" x14ac:dyDescent="0.3">
      <c r="A13" s="33" t="s">
        <v>133</v>
      </c>
      <c r="B13" s="34" t="s">
        <v>134</v>
      </c>
      <c r="C13" s="35"/>
      <c r="D13" s="8" t="s">
        <v>135</v>
      </c>
      <c r="E13" s="36" t="s">
        <v>136</v>
      </c>
      <c r="F13" s="37" t="s">
        <v>51</v>
      </c>
      <c r="G13" s="32"/>
    </row>
    <row r="14" spans="1:7" x14ac:dyDescent="0.3">
      <c r="A14" s="33" t="s">
        <v>120</v>
      </c>
      <c r="B14" s="34" t="s">
        <v>121</v>
      </c>
      <c r="C14" s="35"/>
      <c r="D14" s="8" t="s">
        <v>47</v>
      </c>
      <c r="E14" s="36" t="s">
        <v>99</v>
      </c>
      <c r="F14" s="37" t="s">
        <v>48</v>
      </c>
      <c r="G14" s="32"/>
    </row>
    <row r="15" spans="1:7" x14ac:dyDescent="0.3">
      <c r="A15" s="33" t="s">
        <v>12</v>
      </c>
      <c r="B15" s="34" t="s">
        <v>13</v>
      </c>
      <c r="C15" s="35"/>
      <c r="D15" s="8" t="s">
        <v>3</v>
      </c>
      <c r="E15" s="36" t="s">
        <v>4</v>
      </c>
      <c r="F15" s="37" t="s">
        <v>45</v>
      </c>
      <c r="G15" s="32"/>
    </row>
    <row r="16" spans="1:7" x14ac:dyDescent="0.3">
      <c r="A16" s="33" t="s">
        <v>17</v>
      </c>
      <c r="B16" s="34" t="s">
        <v>28</v>
      </c>
      <c r="C16" s="35"/>
      <c r="D16" s="8" t="s">
        <v>29</v>
      </c>
      <c r="E16" s="36" t="s">
        <v>30</v>
      </c>
      <c r="F16" s="37" t="s">
        <v>49</v>
      </c>
      <c r="G16" s="32"/>
    </row>
    <row r="17" spans="1:7" x14ac:dyDescent="0.3">
      <c r="A17" s="33" t="s">
        <v>88</v>
      </c>
      <c r="B17" s="34" t="s">
        <v>89</v>
      </c>
      <c r="C17" s="35"/>
      <c r="D17" s="8" t="s">
        <v>58</v>
      </c>
      <c r="E17" s="36" t="s">
        <v>106</v>
      </c>
      <c r="F17" s="37" t="s">
        <v>45</v>
      </c>
      <c r="G17" s="32"/>
    </row>
    <row r="18" spans="1:7" x14ac:dyDescent="0.3">
      <c r="A18" s="33" t="s">
        <v>66</v>
      </c>
      <c r="B18" s="34" t="s">
        <v>67</v>
      </c>
      <c r="C18" s="35"/>
      <c r="D18" s="8" t="s">
        <v>44</v>
      </c>
      <c r="E18" s="36" t="s">
        <v>98</v>
      </c>
      <c r="F18" s="37" t="s">
        <v>45</v>
      </c>
      <c r="G18" s="32"/>
    </row>
    <row r="19" spans="1:7" x14ac:dyDescent="0.3">
      <c r="A19" s="33" t="s">
        <v>69</v>
      </c>
      <c r="B19" s="34" t="s">
        <v>72</v>
      </c>
      <c r="C19" s="35"/>
      <c r="D19" s="8" t="s">
        <v>35</v>
      </c>
      <c r="E19" s="36" t="s">
        <v>102</v>
      </c>
      <c r="F19" s="37" t="s">
        <v>45</v>
      </c>
      <c r="G19" s="32"/>
    </row>
    <row r="20" spans="1:7" x14ac:dyDescent="0.3">
      <c r="A20" s="33" t="s">
        <v>83</v>
      </c>
      <c r="B20" s="34" t="s">
        <v>84</v>
      </c>
      <c r="C20" s="35"/>
      <c r="D20" s="8" t="s">
        <v>2</v>
      </c>
      <c r="E20" s="36" t="s">
        <v>85</v>
      </c>
      <c r="F20" s="37" t="s">
        <v>45</v>
      </c>
      <c r="G20" s="32"/>
    </row>
    <row r="21" spans="1:7" x14ac:dyDescent="0.3">
      <c r="A21" s="33" t="s">
        <v>111</v>
      </c>
      <c r="B21" s="34" t="s">
        <v>112</v>
      </c>
      <c r="C21" s="35"/>
      <c r="D21" s="8" t="s">
        <v>113</v>
      </c>
      <c r="E21" s="36" t="s">
        <v>114</v>
      </c>
      <c r="F21" s="37" t="s">
        <v>53</v>
      </c>
      <c r="G21" s="32"/>
    </row>
    <row r="22" spans="1:7" x14ac:dyDescent="0.3">
      <c r="A22" s="33" t="s">
        <v>9</v>
      </c>
      <c r="B22" s="34" t="s">
        <v>70</v>
      </c>
      <c r="C22" s="35"/>
      <c r="D22" s="8" t="s">
        <v>52</v>
      </c>
      <c r="E22" s="36" t="s">
        <v>71</v>
      </c>
      <c r="F22" s="37" t="s">
        <v>46</v>
      </c>
      <c r="G22" s="32"/>
    </row>
    <row r="23" spans="1:7" x14ac:dyDescent="0.3">
      <c r="A23" s="33" t="s">
        <v>76</v>
      </c>
      <c r="B23" s="34" t="s">
        <v>132</v>
      </c>
      <c r="C23" s="35"/>
      <c r="D23" s="8" t="s">
        <v>131</v>
      </c>
      <c r="E23" s="36" t="s">
        <v>130</v>
      </c>
      <c r="F23" s="37" t="s">
        <v>46</v>
      </c>
      <c r="G23" s="32"/>
    </row>
    <row r="24" spans="1:7" x14ac:dyDescent="0.3">
      <c r="A24" s="33" t="s">
        <v>21</v>
      </c>
      <c r="B24" s="34" t="s">
        <v>153</v>
      </c>
      <c r="C24" s="35"/>
      <c r="D24" s="8" t="s">
        <v>155</v>
      </c>
      <c r="E24" s="36" t="s">
        <v>156</v>
      </c>
      <c r="F24" s="37" t="s">
        <v>45</v>
      </c>
      <c r="G24" s="32"/>
    </row>
    <row r="25" spans="1:7" x14ac:dyDescent="0.3">
      <c r="A25" s="33" t="s">
        <v>17</v>
      </c>
      <c r="B25" s="34" t="s">
        <v>37</v>
      </c>
      <c r="C25" s="35"/>
      <c r="D25" s="8" t="s">
        <v>27</v>
      </c>
      <c r="E25" s="36" t="s">
        <v>38</v>
      </c>
      <c r="F25" s="37" t="s">
        <v>53</v>
      </c>
      <c r="G25" s="32"/>
    </row>
    <row r="26" spans="1:7" x14ac:dyDescent="0.3">
      <c r="A26" s="33" t="s">
        <v>9</v>
      </c>
      <c r="B26" s="34" t="s">
        <v>15</v>
      </c>
      <c r="C26" s="35"/>
      <c r="D26" s="8" t="s">
        <v>7</v>
      </c>
      <c r="E26" s="36" t="s">
        <v>8</v>
      </c>
      <c r="F26" s="37" t="s">
        <v>45</v>
      </c>
      <c r="G26" s="32"/>
    </row>
    <row r="27" spans="1:7" x14ac:dyDescent="0.3">
      <c r="A27" s="33" t="s">
        <v>76</v>
      </c>
      <c r="B27" s="34" t="s">
        <v>77</v>
      </c>
      <c r="C27" s="35"/>
      <c r="D27" s="8" t="s">
        <v>56</v>
      </c>
      <c r="E27" s="36" t="s">
        <v>78</v>
      </c>
      <c r="F27" s="37" t="s">
        <v>45</v>
      </c>
      <c r="G27" s="32"/>
    </row>
    <row r="28" spans="1:7" x14ac:dyDescent="0.3">
      <c r="A28" s="33" t="s">
        <v>31</v>
      </c>
      <c r="B28" s="34" t="s">
        <v>32</v>
      </c>
      <c r="C28" s="35"/>
      <c r="D28" s="8" t="s">
        <v>33</v>
      </c>
      <c r="E28" s="36" t="s">
        <v>34</v>
      </c>
      <c r="F28" s="37" t="s">
        <v>46</v>
      </c>
      <c r="G28" s="32"/>
    </row>
    <row r="29" spans="1:7" x14ac:dyDescent="0.3">
      <c r="A29" s="33" t="s">
        <v>88</v>
      </c>
      <c r="B29" s="34" t="s">
        <v>90</v>
      </c>
      <c r="C29" s="35"/>
      <c r="D29" s="8" t="s">
        <v>59</v>
      </c>
      <c r="E29" s="36" t="s">
        <v>91</v>
      </c>
      <c r="F29" s="37" t="s">
        <v>45</v>
      </c>
      <c r="G29" s="32"/>
    </row>
    <row r="30" spans="1:7" x14ac:dyDescent="0.3">
      <c r="A30" s="33" t="s">
        <v>68</v>
      </c>
      <c r="B30" s="34" t="s">
        <v>109</v>
      </c>
      <c r="C30" s="35"/>
      <c r="D30" s="8" t="s">
        <v>39</v>
      </c>
      <c r="E30" s="36" t="s">
        <v>40</v>
      </c>
      <c r="F30" s="37" t="s">
        <v>45</v>
      </c>
      <c r="G30" s="32"/>
    </row>
    <row r="31" spans="1:7" x14ac:dyDescent="0.3">
      <c r="A31" s="33" t="s">
        <v>76</v>
      </c>
      <c r="B31" s="34" t="s">
        <v>79</v>
      </c>
      <c r="C31" s="35"/>
      <c r="D31" s="8" t="s">
        <v>57</v>
      </c>
      <c r="E31" s="36" t="s">
        <v>100</v>
      </c>
      <c r="F31" s="37" t="s">
        <v>54</v>
      </c>
      <c r="G31" s="32"/>
    </row>
    <row r="32" spans="1:7" x14ac:dyDescent="0.3">
      <c r="A32" s="33" t="s">
        <v>17</v>
      </c>
      <c r="B32" s="34" t="s">
        <v>144</v>
      </c>
      <c r="C32" s="35"/>
      <c r="D32" s="8" t="s">
        <v>148</v>
      </c>
      <c r="E32" s="36" t="s">
        <v>146</v>
      </c>
      <c r="F32" s="37" t="s">
        <v>45</v>
      </c>
      <c r="G32" s="32"/>
    </row>
    <row r="33" spans="1:7" x14ac:dyDescent="0.3">
      <c r="A33" s="33" t="s">
        <v>80</v>
      </c>
      <c r="B33" s="34" t="s">
        <v>81</v>
      </c>
      <c r="C33" s="35"/>
      <c r="D33" s="8" t="s">
        <v>35</v>
      </c>
      <c r="E33" s="36" t="s">
        <v>82</v>
      </c>
      <c r="F33" s="37" t="s">
        <v>45</v>
      </c>
      <c r="G33" s="32"/>
    </row>
    <row r="34" spans="1:7" x14ac:dyDescent="0.3">
      <c r="A34" s="33" t="s">
        <v>9</v>
      </c>
      <c r="B34" s="34" t="s">
        <v>14</v>
      </c>
      <c r="C34" s="35"/>
      <c r="D34" s="8" t="s">
        <v>5</v>
      </c>
      <c r="E34" s="36" t="s">
        <v>6</v>
      </c>
      <c r="F34" s="37" t="s">
        <v>46</v>
      </c>
      <c r="G34" s="32"/>
    </row>
    <row r="35" spans="1:7" x14ac:dyDescent="0.3">
      <c r="A35" s="33" t="s">
        <v>18</v>
      </c>
      <c r="B35" s="34" t="s">
        <v>73</v>
      </c>
      <c r="C35" s="35"/>
      <c r="D35" s="8" t="s">
        <v>50</v>
      </c>
      <c r="E35" s="36" t="s">
        <v>101</v>
      </c>
      <c r="F35" s="37" t="s">
        <v>51</v>
      </c>
      <c r="G35" s="32"/>
    </row>
    <row r="36" spans="1:7" x14ac:dyDescent="0.3">
      <c r="A36" s="33" t="s">
        <v>76</v>
      </c>
      <c r="B36" s="34" t="s">
        <v>115</v>
      </c>
      <c r="C36" s="35"/>
      <c r="D36" s="8" t="s">
        <v>116</v>
      </c>
      <c r="E36" s="36" t="s">
        <v>117</v>
      </c>
      <c r="F36" s="37" t="s">
        <v>46</v>
      </c>
      <c r="G36" s="32"/>
    </row>
    <row r="37" spans="1:7" x14ac:dyDescent="0.3">
      <c r="A37" s="33" t="s">
        <v>18</v>
      </c>
      <c r="B37" s="34" t="s">
        <v>154</v>
      </c>
      <c r="C37" s="35"/>
      <c r="D37" s="8" t="s">
        <v>157</v>
      </c>
      <c r="E37" s="36" t="s">
        <v>158</v>
      </c>
      <c r="F37" s="37" t="s">
        <v>159</v>
      </c>
      <c r="G37" s="32"/>
    </row>
    <row r="38" spans="1:7" x14ac:dyDescent="0.3">
      <c r="A38" s="33" t="s">
        <v>17</v>
      </c>
      <c r="B38" s="34" t="s">
        <v>43</v>
      </c>
      <c r="C38" s="35"/>
      <c r="D38" s="8" t="s">
        <v>41</v>
      </c>
      <c r="E38" s="36" t="s">
        <v>42</v>
      </c>
      <c r="F38" s="37" t="s">
        <v>46</v>
      </c>
      <c r="G38" s="32"/>
    </row>
    <row r="39" spans="1:7" x14ac:dyDescent="0.3">
      <c r="A39" s="33" t="s">
        <v>120</v>
      </c>
      <c r="B39" s="34" t="s">
        <v>122</v>
      </c>
      <c r="C39" s="35"/>
      <c r="D39" s="8" t="s">
        <v>126</v>
      </c>
      <c r="E39" s="36" t="s">
        <v>99</v>
      </c>
      <c r="F39" s="37" t="s">
        <v>48</v>
      </c>
      <c r="G39" s="32"/>
    </row>
    <row r="40" spans="1:7" x14ac:dyDescent="0.3">
      <c r="A40" s="33" t="s">
        <v>17</v>
      </c>
      <c r="B40" s="34" t="s">
        <v>103</v>
      </c>
      <c r="C40" s="35"/>
      <c r="D40" s="8" t="s">
        <v>104</v>
      </c>
      <c r="E40" s="36" t="s">
        <v>105</v>
      </c>
      <c r="F40" s="37" t="s">
        <v>45</v>
      </c>
      <c r="G40" s="32"/>
    </row>
    <row r="41" spans="1:7" x14ac:dyDescent="0.3">
      <c r="A41" s="33" t="s">
        <v>10</v>
      </c>
      <c r="B41" s="34" t="s">
        <v>11</v>
      </c>
      <c r="C41" s="35"/>
      <c r="D41" s="8" t="s">
        <v>0</v>
      </c>
      <c r="E41" s="36" t="s">
        <v>1</v>
      </c>
      <c r="F41" s="37" t="s">
        <v>53</v>
      </c>
      <c r="G41" s="32"/>
    </row>
    <row r="42" spans="1:7" x14ac:dyDescent="0.3">
      <c r="A42" s="33" t="s">
        <v>69</v>
      </c>
      <c r="B42" s="34" t="s">
        <v>145</v>
      </c>
      <c r="C42" s="35"/>
      <c r="D42" s="8" t="s">
        <v>0</v>
      </c>
      <c r="E42" s="36" t="s">
        <v>147</v>
      </c>
      <c r="F42" s="37" t="s">
        <v>45</v>
      </c>
      <c r="G42" s="32"/>
    </row>
    <row r="43" spans="1:7" x14ac:dyDescent="0.3">
      <c r="A43" s="33" t="s">
        <v>17</v>
      </c>
      <c r="B43" s="34" t="s">
        <v>74</v>
      </c>
      <c r="C43" s="35"/>
      <c r="D43" s="8" t="s">
        <v>7</v>
      </c>
      <c r="E43" s="36" t="s">
        <v>75</v>
      </c>
      <c r="F43" s="37" t="s">
        <v>45</v>
      </c>
      <c r="G43" s="32"/>
    </row>
    <row r="44" spans="1:7" x14ac:dyDescent="0.3">
      <c r="A44" s="33" t="s">
        <v>76</v>
      </c>
      <c r="B44" s="34" t="s">
        <v>151</v>
      </c>
      <c r="C44" s="35"/>
      <c r="D44" s="8" t="s">
        <v>2</v>
      </c>
      <c r="E44" s="36" t="s">
        <v>143</v>
      </c>
      <c r="F44" s="37" t="s">
        <v>45</v>
      </c>
      <c r="G44" s="32"/>
    </row>
    <row r="45" spans="1:7" x14ac:dyDescent="0.3">
      <c r="A45" s="33" t="s">
        <v>21</v>
      </c>
      <c r="B45" s="34" t="s">
        <v>123</v>
      </c>
      <c r="C45" s="35"/>
      <c r="D45" s="8" t="s">
        <v>124</v>
      </c>
      <c r="E45" s="36" t="s">
        <v>125</v>
      </c>
      <c r="F45" s="37" t="s">
        <v>46</v>
      </c>
      <c r="G45" s="32"/>
    </row>
    <row r="46" spans="1:7" x14ac:dyDescent="0.3">
      <c r="A46" s="38" t="s">
        <v>31</v>
      </c>
      <c r="B46" s="39" t="s">
        <v>86</v>
      </c>
      <c r="C46" s="28"/>
      <c r="D46" s="29" t="s">
        <v>7</v>
      </c>
      <c r="E46" s="30" t="s">
        <v>87</v>
      </c>
      <c r="F46" s="29" t="s">
        <v>46</v>
      </c>
      <c r="G46" s="32"/>
    </row>
    <row r="47" spans="1:7" x14ac:dyDescent="0.3">
      <c r="A47" s="40"/>
      <c r="B47" s="40"/>
      <c r="C47" s="41" t="str">
        <f>IF(COUNTA(C9:C46)&lt;&gt;0,COUNTA(C9:C46),"")</f>
        <v/>
      </c>
      <c r="D47" s="42" t="s">
        <v>92</v>
      </c>
      <c r="E47" s="39"/>
      <c r="F47" s="7"/>
      <c r="G47" s="43" t="s">
        <v>93</v>
      </c>
    </row>
    <row r="48" spans="1:7" x14ac:dyDescent="0.3">
      <c r="A48" s="40"/>
      <c r="B48" s="40"/>
      <c r="C48" s="41" t="str">
        <f>C64</f>
        <v/>
      </c>
      <c r="D48" s="44" t="s">
        <v>19</v>
      </c>
      <c r="E48" s="39"/>
      <c r="F48" s="7"/>
      <c r="G48" s="43" t="s">
        <v>94</v>
      </c>
    </row>
    <row r="49" spans="1:7" x14ac:dyDescent="0.3">
      <c r="A49" s="40"/>
      <c r="B49" s="40"/>
      <c r="C49" s="41" t="str">
        <f>IF(C47="",C48,IF(C48="",C47,C47+C48))</f>
        <v/>
      </c>
      <c r="D49" s="42" t="s">
        <v>20</v>
      </c>
      <c r="E49" s="39"/>
      <c r="F49" s="7"/>
      <c r="G49" s="43" t="s">
        <v>118</v>
      </c>
    </row>
    <row r="50" spans="1:7" x14ac:dyDescent="0.3">
      <c r="A50" s="40"/>
      <c r="B50" s="40"/>
      <c r="C50" s="45"/>
      <c r="D50" s="7"/>
      <c r="E50" s="7"/>
      <c r="F50" s="7"/>
    </row>
    <row r="51" spans="1:7" x14ac:dyDescent="0.3">
      <c r="G51" s="46"/>
    </row>
    <row r="52" spans="1:7" ht="13.5" thickBot="1" x14ac:dyDescent="0.35">
      <c r="A52" s="66" t="s">
        <v>95</v>
      </c>
      <c r="B52" s="66"/>
      <c r="C52" s="66"/>
      <c r="D52" s="66"/>
      <c r="E52" s="66"/>
      <c r="F52" s="46"/>
      <c r="G52" s="46"/>
    </row>
    <row r="53" spans="1:7" ht="13.5" thickBot="1" x14ac:dyDescent="0.35">
      <c r="A53" s="47" t="s">
        <v>63</v>
      </c>
      <c r="B53" s="48" t="s">
        <v>64</v>
      </c>
      <c r="C53" s="49" t="s">
        <v>150</v>
      </c>
      <c r="D53" s="50" t="s">
        <v>65</v>
      </c>
      <c r="E53" s="50" t="s">
        <v>62</v>
      </c>
      <c r="F53" s="51" t="s">
        <v>60</v>
      </c>
      <c r="G53" s="52" t="s">
        <v>61</v>
      </c>
    </row>
    <row r="54" spans="1:7" x14ac:dyDescent="0.3">
      <c r="A54" s="9"/>
      <c r="B54" s="8"/>
      <c r="C54" s="28"/>
      <c r="D54" s="8"/>
      <c r="E54" s="30"/>
      <c r="F54" s="8"/>
      <c r="G54" s="53"/>
    </row>
    <row r="55" spans="1:7" x14ac:dyDescent="0.3">
      <c r="A55" s="9"/>
      <c r="B55" s="8"/>
      <c r="C55" s="28"/>
      <c r="D55" s="8"/>
      <c r="E55" s="30"/>
      <c r="F55" s="8"/>
      <c r="G55" s="53"/>
    </row>
    <row r="56" spans="1:7" x14ac:dyDescent="0.3">
      <c r="A56" s="54"/>
      <c r="B56" s="53"/>
      <c r="C56" s="28"/>
      <c r="D56" s="53"/>
      <c r="E56" s="30"/>
      <c r="F56" s="53"/>
      <c r="G56" s="53"/>
    </row>
    <row r="57" spans="1:7" x14ac:dyDescent="0.3">
      <c r="A57" s="54"/>
      <c r="B57" s="53"/>
      <c r="C57" s="28"/>
      <c r="D57" s="53"/>
      <c r="E57" s="30"/>
      <c r="F57" s="53"/>
      <c r="G57" s="53"/>
    </row>
    <row r="58" spans="1:7" x14ac:dyDescent="0.3">
      <c r="A58" s="54"/>
      <c r="B58" s="53"/>
      <c r="C58" s="28"/>
      <c r="D58" s="53"/>
      <c r="E58" s="30"/>
      <c r="F58" s="55"/>
      <c r="G58" s="53"/>
    </row>
    <row r="59" spans="1:7" x14ac:dyDescent="0.3">
      <c r="A59" s="54"/>
      <c r="B59" s="53"/>
      <c r="C59" s="35"/>
      <c r="D59" s="53"/>
      <c r="E59" s="30"/>
      <c r="F59" s="53"/>
      <c r="G59" s="8"/>
    </row>
    <row r="60" spans="1:7" x14ac:dyDescent="0.3">
      <c r="A60" s="54"/>
      <c r="B60" s="53"/>
      <c r="C60" s="35"/>
      <c r="D60" s="53"/>
      <c r="E60" s="30"/>
      <c r="F60" s="53"/>
      <c r="G60" s="8"/>
    </row>
    <row r="61" spans="1:7" x14ac:dyDescent="0.3">
      <c r="A61" s="54"/>
      <c r="B61" s="53"/>
      <c r="C61" s="35"/>
      <c r="D61" s="53"/>
      <c r="E61" s="30"/>
      <c r="F61" s="53"/>
      <c r="G61" s="8"/>
    </row>
    <row r="62" spans="1:7" x14ac:dyDescent="0.3">
      <c r="A62" s="54"/>
      <c r="B62" s="53"/>
      <c r="C62" s="35"/>
      <c r="D62" s="53"/>
      <c r="E62" s="30"/>
      <c r="F62" s="53"/>
      <c r="G62" s="8"/>
    </row>
    <row r="63" spans="1:7" x14ac:dyDescent="0.3">
      <c r="A63" s="9"/>
      <c r="B63" s="8"/>
      <c r="C63" s="56"/>
      <c r="D63" s="8"/>
      <c r="E63" s="30"/>
      <c r="F63" s="8"/>
      <c r="G63" s="8"/>
    </row>
    <row r="64" spans="1:7" x14ac:dyDescent="0.3">
      <c r="A64" s="1"/>
      <c r="C64" s="35" t="str">
        <f>IF(COUNTA(C54:C63)&lt;&gt;0,COUNTA(C54:C63),"")</f>
        <v/>
      </c>
      <c r="D64" s="60" t="s">
        <v>19</v>
      </c>
      <c r="E64" s="34"/>
    </row>
    <row r="67" spans="1:1" x14ac:dyDescent="0.3">
      <c r="A67" s="40" t="s">
        <v>119</v>
      </c>
    </row>
    <row r="68" spans="1:1" x14ac:dyDescent="0.3">
      <c r="A68" s="40"/>
    </row>
    <row r="69" spans="1:1" x14ac:dyDescent="0.3">
      <c r="A69" s="40" t="s">
        <v>142</v>
      </c>
    </row>
    <row r="70" spans="1:1" x14ac:dyDescent="0.3">
      <c r="A70" s="40" t="s">
        <v>140</v>
      </c>
    </row>
    <row r="71" spans="1:1" x14ac:dyDescent="0.3">
      <c r="A71" s="40" t="s">
        <v>141</v>
      </c>
    </row>
    <row r="72" spans="1:1" x14ac:dyDescent="0.3">
      <c r="A72" s="40" t="s">
        <v>152</v>
      </c>
    </row>
  </sheetData>
  <sortState xmlns:xlrd2="http://schemas.microsoft.com/office/spreadsheetml/2017/richdata2" ref="A7:G46">
    <sortCondition ref="B7:B46"/>
  </sortState>
  <mergeCells count="6">
    <mergeCell ref="A1:G1"/>
    <mergeCell ref="B5:G5"/>
    <mergeCell ref="B6:G6"/>
    <mergeCell ref="A52:E52"/>
    <mergeCell ref="B2:C2"/>
    <mergeCell ref="B3:C3"/>
  </mergeCells>
  <phoneticPr fontId="1" type="noConversion"/>
  <printOptions horizontalCentered="1"/>
  <pageMargins left="0.5" right="0.5" top="0.5" bottom="0.5" header="0.25" footer="0.25"/>
  <pageSetup scale="80" orientation="portrait" r:id="rId1"/>
  <headerFooter alignWithMargins="0">
    <oddFooter>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2017-08-07T02:09:11Z</dcterms:created>
  <dcterms:modified xsi:type="dcterms:W3CDTF">2019-08-14T18:16:01Z</dcterms:modified>
</cp:coreProperties>
</file>