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AC704139-8052-45F7-AE01-A2929275D740}" xr6:coauthVersionLast="45" xr6:coauthVersionMax="45" xr10:uidLastSave="{00000000-0000-0000-0000-000000000000}"/>
  <bookViews>
    <workbookView xWindow="-38510" yWindow="5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D76" i="1"/>
  <c r="D61" i="1" l="1"/>
  <c r="D62" i="1" s="1"/>
</calcChain>
</file>

<file path=xl/sharedStrings.xml><?xml version="1.0" encoding="utf-8"?>
<sst xmlns="http://schemas.openxmlformats.org/spreadsheetml/2006/main" count="294" uniqueCount="208">
  <si>
    <t>Richard</t>
  </si>
  <si>
    <t>Driscoll, Jr.</t>
  </si>
  <si>
    <t>David</t>
  </si>
  <si>
    <t>Frank</t>
  </si>
  <si>
    <t>Hormann</t>
  </si>
  <si>
    <t>Laura</t>
  </si>
  <si>
    <t>Mulraney</t>
  </si>
  <si>
    <t>John</t>
  </si>
  <si>
    <t>Psimas</t>
  </si>
  <si>
    <t>KE5</t>
  </si>
  <si>
    <t>KD5</t>
  </si>
  <si>
    <t>URB</t>
  </si>
  <si>
    <t>KM5</t>
  </si>
  <si>
    <t>I</t>
  </si>
  <si>
    <t>QOM</t>
  </si>
  <si>
    <t>MSE</t>
  </si>
  <si>
    <t>Alex</t>
  </si>
  <si>
    <t>KF5</t>
  </si>
  <si>
    <t>KC5</t>
  </si>
  <si>
    <t>Grand Total</t>
  </si>
  <si>
    <t>K5</t>
  </si>
  <si>
    <t>AHO</t>
  </si>
  <si>
    <t>Schneider</t>
  </si>
  <si>
    <t>Steve</t>
  </si>
  <si>
    <t>IMW</t>
  </si>
  <si>
    <t>Arlene</t>
  </si>
  <si>
    <t>Holmes</t>
  </si>
  <si>
    <t>N6</t>
  </si>
  <si>
    <t>NNO</t>
  </si>
  <si>
    <t>AJ</t>
  </si>
  <si>
    <t>Gillian</t>
  </si>
  <si>
    <t>Ken</t>
  </si>
  <si>
    <t>MOH</t>
  </si>
  <si>
    <t>Wanderman</t>
  </si>
  <si>
    <t>Ben</t>
  </si>
  <si>
    <t>Gould</t>
  </si>
  <si>
    <t>Cynthia</t>
  </si>
  <si>
    <t>Adkins</t>
  </si>
  <si>
    <t>RTB</t>
  </si>
  <si>
    <t>Kent</t>
  </si>
  <si>
    <t>Kingwood</t>
  </si>
  <si>
    <t>Humble</t>
  </si>
  <si>
    <t>Matthew</t>
  </si>
  <si>
    <t>Huffman</t>
  </si>
  <si>
    <t>New Caney</t>
  </si>
  <si>
    <t>Millard</t>
  </si>
  <si>
    <t>Porter</t>
  </si>
  <si>
    <t>Roman Forest</t>
  </si>
  <si>
    <t>Spring</t>
  </si>
  <si>
    <t>Allen</t>
  </si>
  <si>
    <t>George</t>
  </si>
  <si>
    <t>Carlos</t>
  </si>
  <si>
    <t>Keith</t>
  </si>
  <si>
    <t>Boyd</t>
  </si>
  <si>
    <t>Location</t>
  </si>
  <si>
    <t>Remarks</t>
  </si>
  <si>
    <t>Last</t>
  </si>
  <si>
    <t>Call</t>
  </si>
  <si>
    <t>Sign</t>
  </si>
  <si>
    <t>First</t>
  </si>
  <si>
    <t>AB5</t>
  </si>
  <si>
    <t>KM</t>
  </si>
  <si>
    <t>K9</t>
  </si>
  <si>
    <t>KB5</t>
  </si>
  <si>
    <t>VIK</t>
  </si>
  <si>
    <t>Igoe</t>
  </si>
  <si>
    <t>KG5</t>
  </si>
  <si>
    <t>NIB</t>
  </si>
  <si>
    <t>Marsden</t>
  </si>
  <si>
    <t>OLD</t>
  </si>
  <si>
    <t>KI5</t>
  </si>
  <si>
    <t>PM</t>
  </si>
  <si>
    <t>MacLeod</t>
  </si>
  <si>
    <t>N5</t>
  </si>
  <si>
    <t>KWD</t>
  </si>
  <si>
    <t>Taylor</t>
  </si>
  <si>
    <t>ZP</t>
  </si>
  <si>
    <t>Nobile</t>
  </si>
  <si>
    <t>W9</t>
  </si>
  <si>
    <t>KJG</t>
  </si>
  <si>
    <t>NUQ</t>
  </si>
  <si>
    <t>Bilger</t>
  </si>
  <si>
    <t>Net Control:</t>
  </si>
  <si>
    <t>Backup N/C:</t>
  </si>
  <si>
    <t>Anderson</t>
  </si>
  <si>
    <t>Busceme</t>
  </si>
  <si>
    <t>Diaz</t>
  </si>
  <si>
    <t>Johnson</t>
  </si>
  <si>
    <t>TRV</t>
  </si>
  <si>
    <t>Bernard</t>
  </si>
  <si>
    <t>Bynum</t>
  </si>
  <si>
    <t>Gorski</t>
  </si>
  <si>
    <t>Blackburn</t>
  </si>
  <si>
    <t xml:space="preserve">Date: </t>
  </si>
  <si>
    <t>NXS</t>
  </si>
  <si>
    <t>AHB</t>
  </si>
  <si>
    <t>NH6</t>
  </si>
  <si>
    <t>L</t>
  </si>
  <si>
    <t>Bob</t>
  </si>
  <si>
    <t>Kaneko</t>
  </si>
  <si>
    <t>RPB</t>
  </si>
  <si>
    <t>Randall</t>
  </si>
  <si>
    <t>Rogers</t>
  </si>
  <si>
    <t xml:space="preserve">Note:  Send the TEAC Weekly Net Check-in Sheet with those who had traffic identified along with total time of net to: </t>
  </si>
  <si>
    <t>W5</t>
  </si>
  <si>
    <t>FM</t>
  </si>
  <si>
    <t>SHE</t>
  </si>
  <si>
    <t>WEL</t>
  </si>
  <si>
    <t>Jimmy</t>
  </si>
  <si>
    <t>Wells</t>
  </si>
  <si>
    <t>Lauren</t>
  </si>
  <si>
    <t>KK5</t>
  </si>
  <si>
    <t>DO</t>
  </si>
  <si>
    <t>Bruce</t>
  </si>
  <si>
    <t>Paige</t>
  </si>
  <si>
    <t>ADD</t>
  </si>
  <si>
    <t>Chris</t>
  </si>
  <si>
    <t>Kirsch</t>
  </si>
  <si>
    <t xml:space="preserve">2. TEAC VP (Bran Sasic, KF5NBA) </t>
  </si>
  <si>
    <t>3. TEAC Webmaster (Kent Anderson, AB5KM)</t>
  </si>
  <si>
    <t>1. TEAC President (David Taylor, N5KWD)</t>
  </si>
  <si>
    <t>Godell</t>
  </si>
  <si>
    <t>OXQ</t>
  </si>
  <si>
    <t>URV</t>
  </si>
  <si>
    <t>Lane</t>
  </si>
  <si>
    <t>Engle</t>
  </si>
  <si>
    <t>Larry</t>
  </si>
  <si>
    <t>TEAC Weekly Net Check-in Sheet (Roll Call)</t>
  </si>
  <si>
    <t>VLY</t>
  </si>
  <si>
    <t>LRD</t>
  </si>
  <si>
    <t>RQT</t>
  </si>
  <si>
    <t>Butch</t>
  </si>
  <si>
    <t>Davis</t>
  </si>
  <si>
    <t>Raymond</t>
  </si>
  <si>
    <t>Williams</t>
  </si>
  <si>
    <t>Houston</t>
  </si>
  <si>
    <t>Total Roll Call</t>
  </si>
  <si>
    <t>Total Other</t>
  </si>
  <si>
    <t>Other Check Ins - Members and Guests</t>
  </si>
  <si>
    <t>Call signs of members and guests who frequently check in to TEAC Weekly Net are on this list.</t>
  </si>
  <si>
    <t>NET Time</t>
  </si>
  <si>
    <t>NET Close</t>
  </si>
  <si>
    <t>NET Start</t>
  </si>
  <si>
    <t>NKW</t>
  </si>
  <si>
    <t>Scott</t>
  </si>
  <si>
    <t>DeMasi</t>
  </si>
  <si>
    <t>x</t>
  </si>
  <si>
    <t>Record other members and guests in the second table after completing the roll call check in section.</t>
  </si>
  <si>
    <t>AD5</t>
  </si>
  <si>
    <t>FO</t>
  </si>
  <si>
    <t>STA</t>
  </si>
  <si>
    <t>UAW</t>
  </si>
  <si>
    <t>Gary</t>
  </si>
  <si>
    <t>Morton</t>
  </si>
  <si>
    <t>Troup</t>
  </si>
  <si>
    <t>Mark</t>
  </si>
  <si>
    <t>Simon</t>
  </si>
  <si>
    <t>Johnston</t>
  </si>
  <si>
    <t>West Houston</t>
  </si>
  <si>
    <t>Anne</t>
  </si>
  <si>
    <t>Jersey Village</t>
  </si>
  <si>
    <t>AMJ</t>
  </si>
  <si>
    <t>IUM</t>
  </si>
  <si>
    <t>KE4</t>
  </si>
  <si>
    <t>MJ</t>
  </si>
  <si>
    <t>RAD</t>
  </si>
  <si>
    <t>Dennis</t>
  </si>
  <si>
    <t>Buzun</t>
  </si>
  <si>
    <t>Atascocita</t>
  </si>
  <si>
    <t>Mike</t>
  </si>
  <si>
    <t>Hvasta</t>
  </si>
  <si>
    <t>Chuck</t>
  </si>
  <si>
    <t>Sprick</t>
  </si>
  <si>
    <t>WZ5</t>
  </si>
  <si>
    <t>P</t>
  </si>
  <si>
    <t>Pietri</t>
  </si>
  <si>
    <t>Youngblood</t>
  </si>
  <si>
    <t>Ricardo</t>
  </si>
  <si>
    <t>Rodney</t>
  </si>
  <si>
    <t>Splendora</t>
  </si>
  <si>
    <t>Bohot</t>
  </si>
  <si>
    <t>Leland M.</t>
  </si>
  <si>
    <t>NIG</t>
  </si>
  <si>
    <t>PCJ</t>
  </si>
  <si>
    <t>James</t>
  </si>
  <si>
    <t>Sumpter</t>
  </si>
  <si>
    <t>YCU</t>
  </si>
  <si>
    <t>Bonica</t>
  </si>
  <si>
    <t>Richmond</t>
  </si>
  <si>
    <t>JWI</t>
  </si>
  <si>
    <t>Meschede</t>
  </si>
  <si>
    <t>Crosby</t>
  </si>
  <si>
    <t>HRM</t>
  </si>
  <si>
    <t>Richard Lee</t>
  </si>
  <si>
    <t>Sullivan</t>
  </si>
  <si>
    <t>4. ARES NEHC Unit, AEC (Scott DeMasi KC5NKW).</t>
  </si>
  <si>
    <t>Kristopher</t>
  </si>
  <si>
    <t>KPD</t>
  </si>
  <si>
    <t>RFY</t>
  </si>
  <si>
    <t>Roll Call version 2020-11-01</t>
  </si>
  <si>
    <t>NR5</t>
  </si>
  <si>
    <t>TX</t>
  </si>
  <si>
    <t>EYI</t>
  </si>
  <si>
    <t>Clark</t>
  </si>
  <si>
    <t>Ross</t>
  </si>
  <si>
    <t>RSW</t>
  </si>
  <si>
    <t>Jack</t>
  </si>
  <si>
    <t>Shilt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</si>
</sst>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149937437055574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6" fillId="0" borderId="4" xfId="0" applyFont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/>
    <xf numFmtId="0" fontId="6" fillId="2" borderId="6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/>
    <xf numFmtId="0" fontId="3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/>
    <xf numFmtId="0" fontId="3" fillId="0" borderId="1" xfId="0" applyNumberFormat="1" applyFont="1" applyBorder="1" applyAlignment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3"/>
  <sheetViews>
    <sheetView tabSelected="1" zoomScale="110" zoomScaleNormal="110" workbookViewId="0">
      <selection activeCell="B1" sqref="B1:I1"/>
    </sheetView>
  </sheetViews>
  <sheetFormatPr defaultColWidth="9.1796875" defaultRowHeight="13" x14ac:dyDescent="0.3"/>
  <cols>
    <col min="1" max="1" width="1" style="1" customWidth="1"/>
    <col min="2" max="2" width="6.453125" style="3" customWidth="1"/>
    <col min="3" max="3" width="7.54296875" style="1" customWidth="1"/>
    <col min="4" max="4" width="6.453125" style="1" customWidth="1"/>
    <col min="5" max="5" width="13" style="1" customWidth="1"/>
    <col min="6" max="6" width="16.54296875" style="1" customWidth="1"/>
    <col min="7" max="7" width="13.7265625" style="1" customWidth="1"/>
    <col min="8" max="8" width="9.26953125" style="1" customWidth="1"/>
    <col min="9" max="9" width="44.54296875" style="1" customWidth="1"/>
    <col min="10" max="10" width="1.26953125" style="1" customWidth="1"/>
    <col min="11" max="11" width="9.1796875" style="1" customWidth="1"/>
    <col min="12" max="16384" width="9.1796875" style="1"/>
  </cols>
  <sheetData>
    <row r="1" spans="2:9" ht="18.5" x14ac:dyDescent="0.45">
      <c r="B1" s="54" t="s">
        <v>127</v>
      </c>
      <c r="C1" s="54"/>
      <c r="D1" s="54"/>
      <c r="E1" s="54"/>
      <c r="F1" s="54"/>
      <c r="G1" s="54"/>
      <c r="H1" s="54"/>
      <c r="I1" s="54"/>
    </row>
    <row r="2" spans="2:9" s="2" customFormat="1" ht="15.5" x14ac:dyDescent="0.35">
      <c r="B2" s="63" t="s">
        <v>93</v>
      </c>
      <c r="C2" s="63"/>
      <c r="D2" s="65"/>
      <c r="E2" s="65"/>
      <c r="F2" s="30"/>
      <c r="H2" s="28"/>
      <c r="I2" s="28"/>
    </row>
    <row r="3" spans="2:9" s="2" customFormat="1" ht="15.5" x14ac:dyDescent="0.35">
      <c r="B3" s="64" t="s">
        <v>82</v>
      </c>
      <c r="C3" s="64"/>
      <c r="D3" s="66"/>
      <c r="E3" s="66"/>
      <c r="F3" s="31"/>
      <c r="G3" s="56" t="s">
        <v>199</v>
      </c>
      <c r="H3" s="56"/>
      <c r="I3" s="56"/>
    </row>
    <row r="4" spans="2:9" ht="18" customHeight="1" thickBot="1" x14ac:dyDescent="0.4">
      <c r="B4" s="67" t="s">
        <v>83</v>
      </c>
      <c r="C4" s="67"/>
      <c r="D4" s="68"/>
      <c r="E4" s="68"/>
      <c r="F4" s="32"/>
      <c r="G4" s="6"/>
      <c r="H4" s="55"/>
      <c r="I4" s="55"/>
    </row>
    <row r="5" spans="2:9" s="2" customFormat="1" ht="15.5" x14ac:dyDescent="0.35">
      <c r="B5" s="57" t="s">
        <v>139</v>
      </c>
      <c r="C5" s="58"/>
      <c r="D5" s="58"/>
      <c r="E5" s="58"/>
      <c r="F5" s="58"/>
      <c r="G5" s="58"/>
      <c r="H5" s="58"/>
      <c r="I5" s="59"/>
    </row>
    <row r="6" spans="2:9" s="2" customFormat="1" ht="16" thickBot="1" x14ac:dyDescent="0.4">
      <c r="B6" s="60" t="s">
        <v>147</v>
      </c>
      <c r="C6" s="61"/>
      <c r="D6" s="61"/>
      <c r="E6" s="61"/>
      <c r="F6" s="61"/>
      <c r="G6" s="61"/>
      <c r="H6" s="61"/>
      <c r="I6" s="62"/>
    </row>
    <row r="7" spans="2:9" ht="13.5" thickBot="1" x14ac:dyDescent="0.35">
      <c r="B7" s="7" t="s">
        <v>57</v>
      </c>
      <c r="C7" s="8" t="s">
        <v>58</v>
      </c>
      <c r="D7" s="29" t="s">
        <v>146</v>
      </c>
      <c r="E7" s="9" t="s">
        <v>59</v>
      </c>
      <c r="F7" s="9" t="s">
        <v>56</v>
      </c>
      <c r="G7" s="10" t="s">
        <v>54</v>
      </c>
      <c r="H7" s="50" t="s">
        <v>55</v>
      </c>
      <c r="I7" s="51"/>
    </row>
    <row r="8" spans="2:9" x14ac:dyDescent="0.3">
      <c r="B8" s="11" t="s">
        <v>70</v>
      </c>
      <c r="C8" s="12" t="s">
        <v>115</v>
      </c>
      <c r="D8" s="13"/>
      <c r="E8" s="14" t="s">
        <v>116</v>
      </c>
      <c r="F8" s="15" t="s">
        <v>117</v>
      </c>
      <c r="G8" s="16" t="s">
        <v>40</v>
      </c>
      <c r="H8" s="52"/>
      <c r="I8" s="53"/>
    </row>
    <row r="9" spans="2:9" x14ac:dyDescent="0.3">
      <c r="B9" s="17" t="s">
        <v>27</v>
      </c>
      <c r="C9" s="18" t="s">
        <v>95</v>
      </c>
      <c r="D9" s="13"/>
      <c r="E9" s="5" t="s">
        <v>49</v>
      </c>
      <c r="F9" s="19" t="s">
        <v>92</v>
      </c>
      <c r="G9" s="20" t="s">
        <v>46</v>
      </c>
      <c r="H9" s="47"/>
      <c r="I9" s="48"/>
    </row>
    <row r="10" spans="2:9" x14ac:dyDescent="0.3">
      <c r="B10" s="17" t="s">
        <v>17</v>
      </c>
      <c r="C10" s="18" t="s">
        <v>21</v>
      </c>
      <c r="D10" s="13"/>
      <c r="E10" s="5" t="s">
        <v>16</v>
      </c>
      <c r="F10" s="19" t="s">
        <v>22</v>
      </c>
      <c r="G10" s="20" t="s">
        <v>40</v>
      </c>
      <c r="H10" s="47"/>
      <c r="I10" s="48"/>
    </row>
    <row r="11" spans="2:9" x14ac:dyDescent="0.3">
      <c r="B11" s="17" t="s">
        <v>70</v>
      </c>
      <c r="C11" s="18" t="s">
        <v>161</v>
      </c>
      <c r="D11" s="13"/>
      <c r="E11" s="5" t="s">
        <v>166</v>
      </c>
      <c r="F11" s="19" t="s">
        <v>167</v>
      </c>
      <c r="G11" s="20" t="s">
        <v>168</v>
      </c>
      <c r="H11" s="47"/>
      <c r="I11" s="48"/>
    </row>
    <row r="12" spans="2:9" x14ac:dyDescent="0.3">
      <c r="B12" s="17" t="s">
        <v>111</v>
      </c>
      <c r="C12" s="18" t="s">
        <v>112</v>
      </c>
      <c r="D12" s="13"/>
      <c r="E12" s="5" t="s">
        <v>113</v>
      </c>
      <c r="F12" s="19" t="s">
        <v>114</v>
      </c>
      <c r="G12" s="20" t="s">
        <v>46</v>
      </c>
      <c r="H12" s="47"/>
      <c r="I12" s="48"/>
    </row>
    <row r="13" spans="2:9" x14ac:dyDescent="0.3">
      <c r="B13" s="17" t="s">
        <v>70</v>
      </c>
      <c r="C13" s="18" t="s">
        <v>202</v>
      </c>
      <c r="D13" s="13"/>
      <c r="E13" s="5" t="s">
        <v>203</v>
      </c>
      <c r="F13" s="19" t="s">
        <v>204</v>
      </c>
      <c r="G13" s="20" t="s">
        <v>40</v>
      </c>
      <c r="H13" s="47"/>
      <c r="I13" s="48"/>
    </row>
    <row r="14" spans="2:9" x14ac:dyDescent="0.3">
      <c r="B14" s="17" t="s">
        <v>104</v>
      </c>
      <c r="C14" s="18" t="s">
        <v>105</v>
      </c>
      <c r="D14" s="13"/>
      <c r="E14" s="5" t="s">
        <v>42</v>
      </c>
      <c r="F14" s="19" t="s">
        <v>85</v>
      </c>
      <c r="G14" s="20" t="s">
        <v>43</v>
      </c>
      <c r="H14" s="47"/>
      <c r="I14" s="48"/>
    </row>
    <row r="15" spans="2:9" x14ac:dyDescent="0.3">
      <c r="B15" s="17" t="s">
        <v>148</v>
      </c>
      <c r="C15" s="18" t="s">
        <v>149</v>
      </c>
      <c r="D15" s="13"/>
      <c r="E15" s="5" t="s">
        <v>152</v>
      </c>
      <c r="F15" s="19" t="s">
        <v>153</v>
      </c>
      <c r="G15" s="20" t="s">
        <v>154</v>
      </c>
      <c r="H15" s="47"/>
      <c r="I15" s="48"/>
    </row>
    <row r="16" spans="2:9" x14ac:dyDescent="0.3">
      <c r="B16" s="17" t="s">
        <v>104</v>
      </c>
      <c r="C16" s="18" t="s">
        <v>192</v>
      </c>
      <c r="D16" s="13"/>
      <c r="E16" s="5" t="s">
        <v>193</v>
      </c>
      <c r="F16" s="19" t="s">
        <v>194</v>
      </c>
      <c r="G16" s="20" t="s">
        <v>40</v>
      </c>
      <c r="H16" s="47"/>
      <c r="I16" s="48"/>
    </row>
    <row r="17" spans="2:9" x14ac:dyDescent="0.3">
      <c r="B17" s="17" t="s">
        <v>12</v>
      </c>
      <c r="C17" s="18" t="s">
        <v>13</v>
      </c>
      <c r="D17" s="13"/>
      <c r="E17" s="5" t="s">
        <v>3</v>
      </c>
      <c r="F17" s="19" t="s">
        <v>4</v>
      </c>
      <c r="G17" s="20" t="s">
        <v>40</v>
      </c>
      <c r="H17" s="47"/>
      <c r="I17" s="48"/>
    </row>
    <row r="18" spans="2:9" x14ac:dyDescent="0.3">
      <c r="B18" s="17" t="s">
        <v>17</v>
      </c>
      <c r="C18" s="18" t="s">
        <v>24</v>
      </c>
      <c r="D18" s="13"/>
      <c r="E18" s="5" t="s">
        <v>25</v>
      </c>
      <c r="F18" s="19" t="s">
        <v>26</v>
      </c>
      <c r="G18" s="20" t="s">
        <v>44</v>
      </c>
      <c r="H18" s="47"/>
      <c r="I18" s="48"/>
    </row>
    <row r="19" spans="2:9" x14ac:dyDescent="0.3">
      <c r="B19" s="17" t="s">
        <v>17</v>
      </c>
      <c r="C19" s="18" t="s">
        <v>162</v>
      </c>
      <c r="D19" s="13"/>
      <c r="E19" s="5" t="s">
        <v>169</v>
      </c>
      <c r="F19" s="19" t="s">
        <v>170</v>
      </c>
      <c r="G19" s="20" t="s">
        <v>48</v>
      </c>
      <c r="H19" s="47"/>
      <c r="I19" s="48"/>
    </row>
    <row r="20" spans="2:9" x14ac:dyDescent="0.3">
      <c r="B20" s="17" t="s">
        <v>70</v>
      </c>
      <c r="C20" s="18" t="s">
        <v>189</v>
      </c>
      <c r="D20" s="13"/>
      <c r="E20" s="46" t="s">
        <v>184</v>
      </c>
      <c r="F20" s="19" t="s">
        <v>190</v>
      </c>
      <c r="G20" s="20" t="s">
        <v>191</v>
      </c>
      <c r="H20" s="47"/>
      <c r="I20" s="48"/>
    </row>
    <row r="21" spans="2:9" x14ac:dyDescent="0.3">
      <c r="B21" s="17" t="s">
        <v>78</v>
      </c>
      <c r="C21" s="18" t="s">
        <v>79</v>
      </c>
      <c r="D21" s="13"/>
      <c r="E21" s="5" t="s">
        <v>52</v>
      </c>
      <c r="F21" s="19" t="s">
        <v>91</v>
      </c>
      <c r="G21" s="20" t="s">
        <v>40</v>
      </c>
      <c r="H21" s="47"/>
      <c r="I21" s="48"/>
    </row>
    <row r="22" spans="2:9" x14ac:dyDescent="0.3">
      <c r="B22" s="17" t="s">
        <v>60</v>
      </c>
      <c r="C22" s="18" t="s">
        <v>61</v>
      </c>
      <c r="D22" s="13"/>
      <c r="E22" s="5" t="s">
        <v>39</v>
      </c>
      <c r="F22" s="19" t="s">
        <v>84</v>
      </c>
      <c r="G22" s="20" t="s">
        <v>40</v>
      </c>
      <c r="H22" s="47"/>
      <c r="I22" s="48"/>
    </row>
    <row r="23" spans="2:9" x14ac:dyDescent="0.3">
      <c r="B23" s="17" t="s">
        <v>73</v>
      </c>
      <c r="C23" s="18" t="s">
        <v>197</v>
      </c>
      <c r="D23" s="13"/>
      <c r="E23" s="5" t="s">
        <v>196</v>
      </c>
      <c r="F23" s="19" t="s">
        <v>132</v>
      </c>
      <c r="G23" s="20" t="s">
        <v>168</v>
      </c>
      <c r="H23" s="47"/>
      <c r="I23" s="48"/>
    </row>
    <row r="24" spans="2:9" x14ac:dyDescent="0.3">
      <c r="B24" s="17" t="s">
        <v>73</v>
      </c>
      <c r="C24" s="18" t="s">
        <v>74</v>
      </c>
      <c r="D24" s="13"/>
      <c r="E24" s="5" t="s">
        <v>2</v>
      </c>
      <c r="F24" s="19" t="s">
        <v>75</v>
      </c>
      <c r="G24" s="20" t="s">
        <v>40</v>
      </c>
      <c r="H24" s="47"/>
      <c r="I24" s="48"/>
    </row>
    <row r="25" spans="2:9" x14ac:dyDescent="0.3">
      <c r="B25" s="17" t="s">
        <v>96</v>
      </c>
      <c r="C25" s="18" t="s">
        <v>97</v>
      </c>
      <c r="D25" s="13"/>
      <c r="E25" s="5" t="s">
        <v>98</v>
      </c>
      <c r="F25" s="19" t="s">
        <v>99</v>
      </c>
      <c r="G25" s="20" t="s">
        <v>47</v>
      </c>
      <c r="H25" s="47"/>
      <c r="I25" s="48"/>
    </row>
    <row r="26" spans="2:9" x14ac:dyDescent="0.3">
      <c r="B26" s="17" t="s">
        <v>20</v>
      </c>
      <c r="C26" s="18" t="s">
        <v>129</v>
      </c>
      <c r="D26" s="13"/>
      <c r="E26" s="5" t="s">
        <v>131</v>
      </c>
      <c r="F26" s="19" t="s">
        <v>132</v>
      </c>
      <c r="G26" s="20" t="s">
        <v>40</v>
      </c>
      <c r="H26" s="47"/>
      <c r="I26" s="48"/>
    </row>
    <row r="27" spans="2:9" x14ac:dyDescent="0.3">
      <c r="B27" s="17" t="s">
        <v>163</v>
      </c>
      <c r="C27" s="18" t="s">
        <v>164</v>
      </c>
      <c r="D27" s="13"/>
      <c r="E27" s="5" t="s">
        <v>45</v>
      </c>
      <c r="F27" s="19" t="s">
        <v>87</v>
      </c>
      <c r="G27" s="20" t="s">
        <v>46</v>
      </c>
      <c r="H27" s="47"/>
      <c r="I27" s="48"/>
    </row>
    <row r="28" spans="2:9" x14ac:dyDescent="0.3">
      <c r="B28" s="17" t="s">
        <v>17</v>
      </c>
      <c r="C28" s="18" t="s">
        <v>32</v>
      </c>
      <c r="D28" s="13"/>
      <c r="E28" s="5" t="s">
        <v>23</v>
      </c>
      <c r="F28" s="19" t="s">
        <v>33</v>
      </c>
      <c r="G28" s="20" t="s">
        <v>47</v>
      </c>
      <c r="H28" s="47"/>
      <c r="I28" s="48"/>
    </row>
    <row r="29" spans="2:9" x14ac:dyDescent="0.3">
      <c r="B29" s="17" t="s">
        <v>9</v>
      </c>
      <c r="C29" s="18" t="s">
        <v>15</v>
      </c>
      <c r="D29" s="13"/>
      <c r="E29" s="5" t="s">
        <v>7</v>
      </c>
      <c r="F29" s="19" t="s">
        <v>8</v>
      </c>
      <c r="G29" s="20" t="s">
        <v>40</v>
      </c>
      <c r="H29" s="47"/>
      <c r="I29" s="48"/>
    </row>
    <row r="30" spans="2:9" x14ac:dyDescent="0.3">
      <c r="B30" s="17" t="s">
        <v>66</v>
      </c>
      <c r="C30" s="18" t="s">
        <v>67</v>
      </c>
      <c r="D30" s="13"/>
      <c r="E30" s="5" t="s">
        <v>50</v>
      </c>
      <c r="F30" s="19" t="s">
        <v>68</v>
      </c>
      <c r="G30" s="20" t="s">
        <v>40</v>
      </c>
      <c r="H30" s="47"/>
      <c r="I30" s="48"/>
    </row>
    <row r="31" spans="2:9" x14ac:dyDescent="0.3">
      <c r="B31" s="17" t="s">
        <v>66</v>
      </c>
      <c r="C31" s="18" t="s">
        <v>182</v>
      </c>
      <c r="D31" s="13"/>
      <c r="E31" s="5" t="s">
        <v>181</v>
      </c>
      <c r="F31" s="19" t="s">
        <v>180</v>
      </c>
      <c r="G31" s="20" t="s">
        <v>41</v>
      </c>
      <c r="H31" s="47"/>
      <c r="I31" s="48"/>
    </row>
    <row r="32" spans="2:9" x14ac:dyDescent="0.3">
      <c r="B32" s="17" t="s">
        <v>18</v>
      </c>
      <c r="C32" s="18" t="s">
        <v>143</v>
      </c>
      <c r="D32" s="13"/>
      <c r="E32" s="5" t="s">
        <v>144</v>
      </c>
      <c r="F32" s="19" t="s">
        <v>145</v>
      </c>
      <c r="G32" s="20" t="s">
        <v>40</v>
      </c>
      <c r="H32" s="47"/>
      <c r="I32" s="48"/>
    </row>
    <row r="33" spans="2:9" x14ac:dyDescent="0.3">
      <c r="B33" s="17" t="s">
        <v>27</v>
      </c>
      <c r="C33" s="18" t="s">
        <v>28</v>
      </c>
      <c r="D33" s="13"/>
      <c r="E33" s="5" t="s">
        <v>29</v>
      </c>
      <c r="F33" s="19" t="s">
        <v>30</v>
      </c>
      <c r="G33" s="20" t="s">
        <v>41</v>
      </c>
      <c r="H33" s="47"/>
      <c r="I33" s="48"/>
    </row>
    <row r="34" spans="2:9" x14ac:dyDescent="0.3">
      <c r="B34" s="17" t="s">
        <v>78</v>
      </c>
      <c r="C34" s="18" t="s">
        <v>80</v>
      </c>
      <c r="D34" s="13"/>
      <c r="E34" s="5" t="s">
        <v>53</v>
      </c>
      <c r="F34" s="19" t="s">
        <v>81</v>
      </c>
      <c r="G34" s="20" t="s">
        <v>40</v>
      </c>
      <c r="H34" s="47"/>
      <c r="I34" s="48"/>
    </row>
    <row r="35" spans="2:9" x14ac:dyDescent="0.3">
      <c r="B35" s="17" t="s">
        <v>62</v>
      </c>
      <c r="C35" s="18" t="s">
        <v>94</v>
      </c>
      <c r="D35" s="13"/>
      <c r="E35" s="5" t="s">
        <v>34</v>
      </c>
      <c r="F35" s="19" t="s">
        <v>35</v>
      </c>
      <c r="G35" s="20" t="s">
        <v>40</v>
      </c>
      <c r="H35" s="47"/>
      <c r="I35" s="48"/>
    </row>
    <row r="36" spans="2:9" x14ac:dyDescent="0.3">
      <c r="B36" s="17" t="s">
        <v>66</v>
      </c>
      <c r="C36" s="18" t="s">
        <v>69</v>
      </c>
      <c r="D36" s="13"/>
      <c r="E36" s="5" t="s">
        <v>51</v>
      </c>
      <c r="F36" s="19" t="s">
        <v>86</v>
      </c>
      <c r="G36" s="20" t="s">
        <v>48</v>
      </c>
      <c r="H36" s="47"/>
      <c r="I36" s="48"/>
    </row>
    <row r="37" spans="2:9" x14ac:dyDescent="0.3">
      <c r="B37" s="17" t="s">
        <v>17</v>
      </c>
      <c r="C37" s="18" t="s">
        <v>122</v>
      </c>
      <c r="D37" s="13"/>
      <c r="E37" s="5" t="s">
        <v>126</v>
      </c>
      <c r="F37" s="19" t="s">
        <v>124</v>
      </c>
      <c r="G37" s="20" t="s">
        <v>40</v>
      </c>
      <c r="H37" s="47"/>
      <c r="I37" s="48"/>
    </row>
    <row r="38" spans="2:9" x14ac:dyDescent="0.3">
      <c r="B38" s="17" t="s">
        <v>20</v>
      </c>
      <c r="C38" s="18" t="s">
        <v>183</v>
      </c>
      <c r="D38" s="13"/>
      <c r="E38" s="5" t="s">
        <v>184</v>
      </c>
      <c r="F38" s="19" t="s">
        <v>185</v>
      </c>
      <c r="G38" s="20" t="s">
        <v>43</v>
      </c>
      <c r="H38" s="47"/>
      <c r="I38" s="48"/>
    </row>
    <row r="39" spans="2:9" x14ac:dyDescent="0.3">
      <c r="B39" s="17" t="s">
        <v>70</v>
      </c>
      <c r="C39" s="18" t="s">
        <v>71</v>
      </c>
      <c r="D39" s="13"/>
      <c r="E39" s="5" t="s">
        <v>31</v>
      </c>
      <c r="F39" s="19" t="s">
        <v>72</v>
      </c>
      <c r="G39" s="20" t="s">
        <v>40</v>
      </c>
      <c r="H39" s="47"/>
      <c r="I39" s="48"/>
    </row>
    <row r="40" spans="2:9" x14ac:dyDescent="0.3">
      <c r="B40" s="17" t="s">
        <v>9</v>
      </c>
      <c r="C40" s="18" t="s">
        <v>14</v>
      </c>
      <c r="D40" s="13"/>
      <c r="E40" s="5" t="s">
        <v>5</v>
      </c>
      <c r="F40" s="19" t="s">
        <v>6</v>
      </c>
      <c r="G40" s="20" t="s">
        <v>41</v>
      </c>
      <c r="H40" s="47"/>
      <c r="I40" s="48"/>
    </row>
    <row r="41" spans="2:9" x14ac:dyDescent="0.3">
      <c r="B41" s="17" t="s">
        <v>9</v>
      </c>
      <c r="C41" s="18" t="s">
        <v>165</v>
      </c>
      <c r="D41" s="13"/>
      <c r="E41" s="5" t="s">
        <v>171</v>
      </c>
      <c r="F41" s="19" t="s">
        <v>172</v>
      </c>
      <c r="G41" s="20" t="s">
        <v>40</v>
      </c>
      <c r="H41" s="47"/>
      <c r="I41" s="48"/>
    </row>
    <row r="42" spans="2:9" x14ac:dyDescent="0.3">
      <c r="B42" s="17" t="s">
        <v>104</v>
      </c>
      <c r="C42" s="18" t="s">
        <v>198</v>
      </c>
      <c r="D42" s="13"/>
      <c r="E42" s="46" t="s">
        <v>178</v>
      </c>
      <c r="F42" s="19" t="s">
        <v>176</v>
      </c>
      <c r="G42" s="20" t="s">
        <v>179</v>
      </c>
      <c r="H42" s="47"/>
      <c r="I42" s="48"/>
    </row>
    <row r="43" spans="2:9" x14ac:dyDescent="0.3">
      <c r="B43" s="17" t="s">
        <v>66</v>
      </c>
      <c r="C43" s="18" t="s">
        <v>100</v>
      </c>
      <c r="D43" s="13"/>
      <c r="E43" s="5" t="s">
        <v>101</v>
      </c>
      <c r="F43" s="19" t="s">
        <v>102</v>
      </c>
      <c r="G43" s="20" t="s">
        <v>41</v>
      </c>
      <c r="H43" s="47"/>
      <c r="I43" s="48"/>
    </row>
    <row r="44" spans="2:9" x14ac:dyDescent="0.3">
      <c r="B44" s="17" t="s">
        <v>18</v>
      </c>
      <c r="C44" s="18" t="s">
        <v>130</v>
      </c>
      <c r="D44" s="13"/>
      <c r="E44" s="5" t="s">
        <v>133</v>
      </c>
      <c r="F44" s="19" t="s">
        <v>134</v>
      </c>
      <c r="G44" s="20" t="s">
        <v>135</v>
      </c>
      <c r="H44" s="47"/>
      <c r="I44" s="48"/>
    </row>
    <row r="45" spans="2:9" x14ac:dyDescent="0.3">
      <c r="B45" s="17" t="s">
        <v>17</v>
      </c>
      <c r="C45" s="18" t="s">
        <v>205</v>
      </c>
      <c r="D45" s="13"/>
      <c r="E45" s="5" t="s">
        <v>206</v>
      </c>
      <c r="F45" s="19" t="s">
        <v>207</v>
      </c>
      <c r="G45" s="20" t="s">
        <v>40</v>
      </c>
      <c r="H45" s="47"/>
      <c r="I45" s="48"/>
    </row>
    <row r="46" spans="2:9" x14ac:dyDescent="0.3">
      <c r="B46" s="17" t="s">
        <v>17</v>
      </c>
      <c r="C46" s="18" t="s">
        <v>38</v>
      </c>
      <c r="D46" s="13"/>
      <c r="E46" s="5" t="s">
        <v>36</v>
      </c>
      <c r="F46" s="19" t="s">
        <v>37</v>
      </c>
      <c r="G46" s="20" t="s">
        <v>41</v>
      </c>
      <c r="H46" s="47"/>
      <c r="I46" s="48"/>
    </row>
    <row r="47" spans="2:9" x14ac:dyDescent="0.3">
      <c r="B47" s="17" t="s">
        <v>173</v>
      </c>
      <c r="C47" s="18" t="s">
        <v>174</v>
      </c>
      <c r="D47" s="13"/>
      <c r="E47" s="5" t="s">
        <v>155</v>
      </c>
      <c r="F47" s="19" t="s">
        <v>156</v>
      </c>
      <c r="G47" s="20" t="s">
        <v>40</v>
      </c>
      <c r="H47" s="47"/>
      <c r="I47" s="48"/>
    </row>
    <row r="48" spans="2:9" x14ac:dyDescent="0.3">
      <c r="B48" s="17" t="s">
        <v>104</v>
      </c>
      <c r="C48" s="18" t="s">
        <v>106</v>
      </c>
      <c r="D48" s="13"/>
      <c r="E48" s="5" t="s">
        <v>110</v>
      </c>
      <c r="F48" s="19" t="s">
        <v>85</v>
      </c>
      <c r="G48" s="20" t="s">
        <v>43</v>
      </c>
      <c r="H48" s="47"/>
      <c r="I48" s="48"/>
    </row>
    <row r="49" spans="2:13" x14ac:dyDescent="0.3">
      <c r="B49" s="17" t="s">
        <v>73</v>
      </c>
      <c r="C49" s="18" t="s">
        <v>150</v>
      </c>
      <c r="D49" s="13"/>
      <c r="E49" s="5" t="s">
        <v>152</v>
      </c>
      <c r="F49" s="19" t="s">
        <v>157</v>
      </c>
      <c r="G49" s="20" t="s">
        <v>158</v>
      </c>
      <c r="H49" s="47"/>
      <c r="I49" s="48"/>
      <c r="L49"/>
      <c r="M49"/>
    </row>
    <row r="50" spans="2:13" x14ac:dyDescent="0.3">
      <c r="B50" s="17" t="s">
        <v>17</v>
      </c>
      <c r="C50" s="18" t="s">
        <v>88</v>
      </c>
      <c r="D50" s="13"/>
      <c r="E50" s="5" t="s">
        <v>89</v>
      </c>
      <c r="F50" s="19" t="s">
        <v>90</v>
      </c>
      <c r="G50" s="20" t="s">
        <v>40</v>
      </c>
      <c r="H50" s="47"/>
      <c r="I50" s="48"/>
      <c r="L50"/>
      <c r="M50"/>
    </row>
    <row r="51" spans="2:13" x14ac:dyDescent="0.3">
      <c r="B51" s="17" t="s">
        <v>200</v>
      </c>
      <c r="C51" s="18" t="s">
        <v>201</v>
      </c>
      <c r="D51" s="13"/>
      <c r="E51" s="46" t="s">
        <v>177</v>
      </c>
      <c r="F51" s="19" t="s">
        <v>175</v>
      </c>
      <c r="G51" s="20" t="s">
        <v>40</v>
      </c>
      <c r="H51" s="47"/>
      <c r="I51" s="48"/>
    </row>
    <row r="52" spans="2:13" x14ac:dyDescent="0.3">
      <c r="B52" s="17" t="s">
        <v>66</v>
      </c>
      <c r="C52" s="18" t="s">
        <v>151</v>
      </c>
      <c r="D52" s="13"/>
      <c r="E52" s="5" t="s">
        <v>159</v>
      </c>
      <c r="F52" s="19" t="s">
        <v>68</v>
      </c>
      <c r="G52" s="20" t="s">
        <v>160</v>
      </c>
      <c r="H52" s="47"/>
      <c r="I52" s="48"/>
      <c r="L52"/>
      <c r="M52"/>
    </row>
    <row r="53" spans="2:13" x14ac:dyDescent="0.3">
      <c r="B53" s="17" t="s">
        <v>10</v>
      </c>
      <c r="C53" s="18" t="s">
        <v>11</v>
      </c>
      <c r="D53" s="13"/>
      <c r="E53" s="5" t="s">
        <v>0</v>
      </c>
      <c r="F53" s="19" t="s">
        <v>1</v>
      </c>
      <c r="G53" s="20" t="s">
        <v>47</v>
      </c>
      <c r="H53" s="47"/>
      <c r="I53" s="48"/>
      <c r="L53"/>
      <c r="M53"/>
    </row>
    <row r="54" spans="2:13" x14ac:dyDescent="0.3">
      <c r="B54" s="17" t="s">
        <v>63</v>
      </c>
      <c r="C54" s="18" t="s">
        <v>123</v>
      </c>
      <c r="D54" s="13"/>
      <c r="E54" s="5" t="s">
        <v>0</v>
      </c>
      <c r="F54" s="19" t="s">
        <v>125</v>
      </c>
      <c r="G54" s="20" t="s">
        <v>40</v>
      </c>
      <c r="H54" s="47"/>
      <c r="I54" s="48"/>
    </row>
    <row r="55" spans="2:13" x14ac:dyDescent="0.3">
      <c r="B55" s="17" t="s">
        <v>17</v>
      </c>
      <c r="C55" s="18" t="s">
        <v>64</v>
      </c>
      <c r="D55" s="13"/>
      <c r="E55" s="5" t="s">
        <v>7</v>
      </c>
      <c r="F55" s="19" t="s">
        <v>65</v>
      </c>
      <c r="G55" s="20" t="s">
        <v>40</v>
      </c>
      <c r="H55" s="47"/>
      <c r="I55" s="48"/>
    </row>
    <row r="56" spans="2:13" x14ac:dyDescent="0.3">
      <c r="B56" s="17" t="s">
        <v>66</v>
      </c>
      <c r="C56" s="18" t="s">
        <v>128</v>
      </c>
      <c r="D56" s="13"/>
      <c r="E56" s="5" t="s">
        <v>2</v>
      </c>
      <c r="F56" s="19" t="s">
        <v>121</v>
      </c>
      <c r="G56" s="20" t="s">
        <v>40</v>
      </c>
      <c r="H56" s="47"/>
      <c r="I56" s="48"/>
    </row>
    <row r="57" spans="2:13" x14ac:dyDescent="0.3">
      <c r="B57" s="17" t="s">
        <v>20</v>
      </c>
      <c r="C57" s="18" t="s">
        <v>107</v>
      </c>
      <c r="D57" s="13"/>
      <c r="E57" s="5" t="s">
        <v>108</v>
      </c>
      <c r="F57" s="19" t="s">
        <v>109</v>
      </c>
      <c r="G57" s="20" t="s">
        <v>41</v>
      </c>
      <c r="H57" s="47"/>
      <c r="I57" s="48"/>
    </row>
    <row r="58" spans="2:13" x14ac:dyDescent="0.3">
      <c r="B58" s="17" t="s">
        <v>66</v>
      </c>
      <c r="C58" s="18" t="s">
        <v>186</v>
      </c>
      <c r="D58" s="13"/>
      <c r="E58" s="5" t="s">
        <v>0</v>
      </c>
      <c r="F58" s="19" t="s">
        <v>187</v>
      </c>
      <c r="G58" s="20" t="s">
        <v>188</v>
      </c>
      <c r="H58" s="47"/>
      <c r="I58" s="48"/>
    </row>
    <row r="59" spans="2:13" x14ac:dyDescent="0.3">
      <c r="B59" s="21" t="s">
        <v>27</v>
      </c>
      <c r="C59" s="22" t="s">
        <v>76</v>
      </c>
      <c r="D59" s="13"/>
      <c r="E59" s="14" t="s">
        <v>7</v>
      </c>
      <c r="F59" s="15" t="s">
        <v>77</v>
      </c>
      <c r="G59" s="14" t="s">
        <v>41</v>
      </c>
      <c r="H59" s="47"/>
      <c r="I59" s="48"/>
    </row>
    <row r="60" spans="2:13" x14ac:dyDescent="0.3">
      <c r="B60" s="23"/>
      <c r="C60" s="23"/>
      <c r="D60" s="27" t="str">
        <f>IF(COUNTA(D8:D59)&lt;&gt;0,COUNTA(D8:D59),"")</f>
        <v/>
      </c>
      <c r="E60" s="43" t="s">
        <v>136</v>
      </c>
      <c r="F60" s="41"/>
      <c r="G60" s="40"/>
      <c r="H60" s="33" t="s">
        <v>142</v>
      </c>
      <c r="I60" s="34"/>
    </row>
    <row r="61" spans="2:13" x14ac:dyDescent="0.3">
      <c r="B61" s="23"/>
      <c r="C61" s="23"/>
      <c r="D61" s="27" t="str">
        <f>D76</f>
        <v/>
      </c>
      <c r="E61" s="22" t="s">
        <v>137</v>
      </c>
      <c r="F61" s="4"/>
      <c r="G61" s="39"/>
      <c r="H61" s="35" t="s">
        <v>141</v>
      </c>
      <c r="I61" s="36"/>
    </row>
    <row r="62" spans="2:13" x14ac:dyDescent="0.3">
      <c r="B62" s="23"/>
      <c r="C62" s="23"/>
      <c r="D62" s="24" t="str">
        <f>IF(D60="",D61,IF(D61="",D60,D60+D61))</f>
        <v/>
      </c>
      <c r="E62" s="44" t="s">
        <v>19</v>
      </c>
      <c r="F62" s="4"/>
      <c r="G62" s="39"/>
      <c r="H62" s="37" t="s">
        <v>140</v>
      </c>
      <c r="I62" s="38"/>
    </row>
    <row r="63" spans="2:13" x14ac:dyDescent="0.3">
      <c r="B63" s="23"/>
      <c r="C63" s="23"/>
      <c r="D63" s="25"/>
      <c r="E63" s="4"/>
      <c r="F63" s="4"/>
      <c r="G63" s="4"/>
      <c r="H63" s="4"/>
    </row>
    <row r="64" spans="2:13" ht="13.5" thickBot="1" x14ac:dyDescent="0.35">
      <c r="B64" s="49" t="s">
        <v>138</v>
      </c>
      <c r="C64" s="49"/>
      <c r="D64" s="49"/>
      <c r="E64" s="49"/>
      <c r="F64" s="49"/>
      <c r="G64" s="26"/>
      <c r="H64" s="26"/>
      <c r="I64" s="26"/>
    </row>
    <row r="65" spans="2:13" ht="13.5" thickBot="1" x14ac:dyDescent="0.35">
      <c r="B65" s="7" t="s">
        <v>57</v>
      </c>
      <c r="C65" s="8" t="s">
        <v>58</v>
      </c>
      <c r="D65" s="29" t="s">
        <v>146</v>
      </c>
      <c r="E65" s="9" t="s">
        <v>59</v>
      </c>
      <c r="F65" s="9" t="s">
        <v>56</v>
      </c>
      <c r="G65" s="10" t="s">
        <v>54</v>
      </c>
      <c r="H65" s="50" t="s">
        <v>55</v>
      </c>
      <c r="I65" s="51"/>
    </row>
    <row r="66" spans="2:13" x14ac:dyDescent="0.3">
      <c r="B66" s="11"/>
      <c r="C66" s="12"/>
      <c r="D66" s="13"/>
      <c r="E66" s="14"/>
      <c r="F66" s="15"/>
      <c r="G66" s="16"/>
      <c r="H66" s="52"/>
      <c r="I66" s="53"/>
    </row>
    <row r="67" spans="2:13" x14ac:dyDescent="0.3">
      <c r="B67" s="17"/>
      <c r="C67" s="18"/>
      <c r="D67" s="13"/>
      <c r="E67" s="5"/>
      <c r="F67" s="19"/>
      <c r="G67" s="20"/>
      <c r="H67" s="47"/>
      <c r="I67" s="48"/>
      <c r="L67"/>
      <c r="M67"/>
    </row>
    <row r="68" spans="2:13" x14ac:dyDescent="0.3">
      <c r="B68" s="17"/>
      <c r="C68" s="18"/>
      <c r="D68" s="13"/>
      <c r="E68" s="5"/>
      <c r="F68" s="19"/>
      <c r="G68" s="20"/>
      <c r="H68" s="47"/>
      <c r="I68" s="48"/>
      <c r="L68"/>
      <c r="M68"/>
    </row>
    <row r="69" spans="2:13" x14ac:dyDescent="0.3">
      <c r="B69" s="17"/>
      <c r="C69" s="18"/>
      <c r="D69" s="13"/>
      <c r="E69" s="5"/>
      <c r="F69" s="19"/>
      <c r="G69" s="20"/>
      <c r="H69" s="47"/>
      <c r="I69" s="48"/>
      <c r="L69"/>
      <c r="M69"/>
    </row>
    <row r="70" spans="2:13" x14ac:dyDescent="0.3">
      <c r="B70" s="17"/>
      <c r="C70" s="18"/>
      <c r="D70" s="13"/>
      <c r="E70" s="5"/>
      <c r="F70" s="19"/>
      <c r="G70" s="20"/>
      <c r="H70" s="47"/>
      <c r="I70" s="48"/>
      <c r="L70"/>
      <c r="M70"/>
    </row>
    <row r="71" spans="2:13" x14ac:dyDescent="0.3">
      <c r="B71" s="17"/>
      <c r="C71" s="18"/>
      <c r="D71" s="13"/>
      <c r="E71" s="5"/>
      <c r="F71" s="19"/>
      <c r="G71" s="20"/>
      <c r="H71" s="47"/>
      <c r="I71" s="48"/>
      <c r="L71"/>
      <c r="M71"/>
    </row>
    <row r="72" spans="2:13" x14ac:dyDescent="0.3">
      <c r="B72" s="17"/>
      <c r="C72" s="18"/>
      <c r="D72" s="13"/>
      <c r="E72" s="5"/>
      <c r="F72" s="19"/>
      <c r="G72" s="20"/>
      <c r="H72" s="47"/>
      <c r="I72" s="48"/>
      <c r="L72"/>
      <c r="M72"/>
    </row>
    <row r="73" spans="2:13" x14ac:dyDescent="0.3">
      <c r="B73" s="17"/>
      <c r="C73" s="18"/>
      <c r="D73" s="13"/>
      <c r="E73" s="5"/>
      <c r="F73" s="19"/>
      <c r="G73" s="20"/>
      <c r="H73" s="47"/>
      <c r="I73" s="48"/>
      <c r="L73"/>
      <c r="M73"/>
    </row>
    <row r="74" spans="2:13" x14ac:dyDescent="0.3">
      <c r="B74" s="17"/>
      <c r="C74" s="18"/>
      <c r="D74" s="13"/>
      <c r="E74" s="5"/>
      <c r="F74" s="19"/>
      <c r="G74" s="20"/>
      <c r="H74" s="47"/>
      <c r="I74" s="48"/>
      <c r="L74"/>
      <c r="M74"/>
    </row>
    <row r="75" spans="2:13" x14ac:dyDescent="0.3">
      <c r="B75" s="17"/>
      <c r="C75" s="18"/>
      <c r="D75" s="13"/>
      <c r="E75" s="5"/>
      <c r="F75" s="19"/>
      <c r="G75" s="20"/>
      <c r="H75" s="47"/>
      <c r="I75" s="48"/>
      <c r="L75"/>
      <c r="M75"/>
    </row>
    <row r="76" spans="2:13" x14ac:dyDescent="0.3">
      <c r="B76" s="1"/>
      <c r="D76" s="24" t="str">
        <f>IF(COUNTA(D66:D75)&lt;&gt;0,COUNTA(D66:D75),"")</f>
        <v/>
      </c>
      <c r="E76" s="45" t="s">
        <v>137</v>
      </c>
      <c r="F76" s="42"/>
    </row>
    <row r="78" spans="2:13" x14ac:dyDescent="0.3">
      <c r="B78" s="23" t="s">
        <v>103</v>
      </c>
    </row>
    <row r="79" spans="2:13" x14ac:dyDescent="0.3">
      <c r="B79" s="23"/>
    </row>
    <row r="80" spans="2:13" x14ac:dyDescent="0.3">
      <c r="B80" s="23" t="s">
        <v>120</v>
      </c>
    </row>
    <row r="81" spans="2:2" x14ac:dyDescent="0.3">
      <c r="B81" s="23" t="s">
        <v>118</v>
      </c>
    </row>
    <row r="82" spans="2:2" x14ac:dyDescent="0.3">
      <c r="B82" s="23" t="s">
        <v>119</v>
      </c>
    </row>
    <row r="83" spans="2:2" x14ac:dyDescent="0.3">
      <c r="B83" s="23" t="s">
        <v>195</v>
      </c>
    </row>
  </sheetData>
  <sortState xmlns:xlrd2="http://schemas.microsoft.com/office/spreadsheetml/2017/richdata2" ref="B7:I59">
    <sortCondition ref="C7:C59"/>
  </sortState>
  <mergeCells count="76">
    <mergeCell ref="H13:I13"/>
    <mergeCell ref="H45:I45"/>
    <mergeCell ref="H75:I75"/>
    <mergeCell ref="B5:I5"/>
    <mergeCell ref="B6:I6"/>
    <mergeCell ref="B2:C2"/>
    <mergeCell ref="B3:C3"/>
    <mergeCell ref="D2:E2"/>
    <mergeCell ref="D3:E3"/>
    <mergeCell ref="B4:C4"/>
    <mergeCell ref="D4:E4"/>
    <mergeCell ref="H70:I70"/>
    <mergeCell ref="H71:I71"/>
    <mergeCell ref="H72:I72"/>
    <mergeCell ref="H73:I73"/>
    <mergeCell ref="H74:I74"/>
    <mergeCell ref="H65:I65"/>
    <mergeCell ref="H66:I66"/>
    <mergeCell ref="H67:I67"/>
    <mergeCell ref="H68:I68"/>
    <mergeCell ref="H69:I69"/>
    <mergeCell ref="H4:I4"/>
    <mergeCell ref="G3:I3"/>
    <mergeCell ref="H54:I54"/>
    <mergeCell ref="H55:I55"/>
    <mergeCell ref="H56:I56"/>
    <mergeCell ref="H58:I58"/>
    <mergeCell ref="H59:I59"/>
    <mergeCell ref="H44:I44"/>
    <mergeCell ref="H46:I46"/>
    <mergeCell ref="H48:I48"/>
    <mergeCell ref="H50:I50"/>
    <mergeCell ref="H53:I53"/>
    <mergeCell ref="H37:I37"/>
    <mergeCell ref="H38:I38"/>
    <mergeCell ref="H20:I20"/>
    <mergeCell ref="H43:I43"/>
    <mergeCell ref="H30:I30"/>
    <mergeCell ref="H33:I33"/>
    <mergeCell ref="H34:I34"/>
    <mergeCell ref="H35:I35"/>
    <mergeCell ref="H36:I36"/>
    <mergeCell ref="H41:I41"/>
    <mergeCell ref="H42:I42"/>
    <mergeCell ref="H16:I16"/>
    <mergeCell ref="H23:I23"/>
    <mergeCell ref="B1:I1"/>
    <mergeCell ref="H28:I28"/>
    <mergeCell ref="H29:I29"/>
    <mergeCell ref="H39:I39"/>
    <mergeCell ref="H40:I40"/>
    <mergeCell ref="H11:I11"/>
    <mergeCell ref="H19:I19"/>
    <mergeCell ref="H27:I27"/>
    <mergeCell ref="H15:I15"/>
    <mergeCell ref="H24:I24"/>
    <mergeCell ref="H25:I25"/>
    <mergeCell ref="H26:I26"/>
    <mergeCell ref="H51:I51"/>
    <mergeCell ref="H14:I14"/>
    <mergeCell ref="H17:I17"/>
    <mergeCell ref="H18:I18"/>
    <mergeCell ref="H32:I32"/>
    <mergeCell ref="H21:I21"/>
    <mergeCell ref="H22:I22"/>
    <mergeCell ref="H31:I31"/>
    <mergeCell ref="H7:I7"/>
    <mergeCell ref="H8:I8"/>
    <mergeCell ref="H9:I9"/>
    <mergeCell ref="H10:I10"/>
    <mergeCell ref="H12:I12"/>
    <mergeCell ref="H57:I57"/>
    <mergeCell ref="H47:I47"/>
    <mergeCell ref="H49:I49"/>
    <mergeCell ref="H52:I52"/>
    <mergeCell ref="B64:F64"/>
  </mergeCells>
  <phoneticPr fontId="1" type="noConversion"/>
  <printOptions horizontalCentered="1"/>
  <pageMargins left="0.5" right="0.5" top="0.5" bottom="0.5" header="0.25" footer="0.25"/>
  <pageSetup scale="65" orientation="portrait" r:id="rId1"/>
  <headerFooter alignWithMargins="0"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2017-08-07T02:09:11Z</dcterms:created>
  <dcterms:modified xsi:type="dcterms:W3CDTF">2020-11-01T23:00:02Z</dcterms:modified>
</cp:coreProperties>
</file>